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Desktop\! MD - ACADEMIC YEAR 2021-2022\2021-2022 - PROGRAM\6 MD- PROGRAM\"/>
    </mc:Choice>
  </mc:AlternateContent>
  <bookViews>
    <workbookView xWindow="-30" yWindow="315" windowWidth="9435" windowHeight="4305" tabRatio="689"/>
  </bookViews>
  <sheets>
    <sheet name="Program" sheetId="3" r:id="rId1"/>
    <sheet name="Electives" sheetId="2" r:id="rId2"/>
  </sheets>
  <calcPr calcId="162913"/>
</workbook>
</file>

<file path=xl/calcChain.xml><?xml version="1.0" encoding="utf-8"?>
<calcChain xmlns="http://schemas.openxmlformats.org/spreadsheetml/2006/main">
  <c r="P30" i="2" l="1"/>
  <c r="N30" i="2"/>
  <c r="O30" i="2"/>
  <c r="AA48" i="3" l="1"/>
  <c r="Z48" i="3" l="1"/>
  <c r="W38" i="3"/>
  <c r="W35" i="3"/>
  <c r="L28" i="3"/>
  <c r="L25" i="3"/>
  <c r="W22" i="3"/>
  <c r="W47" i="3"/>
  <c r="W46" i="3"/>
  <c r="W45" i="3"/>
  <c r="W43" i="3"/>
  <c r="W42" i="3"/>
  <c r="L40" i="3"/>
  <c r="L39" i="3"/>
  <c r="L38" i="3"/>
  <c r="L37" i="3"/>
  <c r="L36" i="3"/>
  <c r="L35" i="3"/>
  <c r="L34" i="3"/>
  <c r="L33" i="3"/>
  <c r="L32" i="3"/>
  <c r="W29" i="3"/>
  <c r="W27" i="3"/>
  <c r="L26" i="3"/>
  <c r="L24" i="3"/>
  <c r="W23" i="3"/>
  <c r="L22" i="3"/>
  <c r="J30" i="2" l="1"/>
  <c r="Q30" i="2"/>
  <c r="R30" i="2"/>
  <c r="E30" i="2"/>
  <c r="F30" i="2"/>
  <c r="G30" i="2"/>
  <c r="H30" i="2"/>
  <c r="I30" i="2"/>
  <c r="K30" i="2"/>
  <c r="D30" i="2"/>
  <c r="D31" i="2" l="1"/>
</calcChain>
</file>

<file path=xl/sharedStrings.xml><?xml version="1.0" encoding="utf-8"?>
<sst xmlns="http://schemas.openxmlformats.org/spreadsheetml/2006/main" count="232" uniqueCount="137">
  <si>
    <t>ECTS</t>
  </si>
  <si>
    <t>E</t>
  </si>
  <si>
    <t>E-learning</t>
  </si>
  <si>
    <t>sem</t>
  </si>
  <si>
    <t>E-l</t>
  </si>
  <si>
    <t xml:space="preserve">  </t>
  </si>
  <si>
    <t>Courses</t>
  </si>
  <si>
    <t>Head of Department/Coordinator</t>
  </si>
  <si>
    <t>Hours</t>
  </si>
  <si>
    <t>hours/sem.</t>
  </si>
  <si>
    <t>l</t>
  </si>
  <si>
    <t>c</t>
  </si>
  <si>
    <t>cc</t>
  </si>
  <si>
    <t>self-learning</t>
  </si>
  <si>
    <t>seminar</t>
  </si>
  <si>
    <t>lecture</t>
  </si>
  <si>
    <t>classes</t>
  </si>
  <si>
    <t>clinical classes</t>
  </si>
  <si>
    <t>training</t>
  </si>
  <si>
    <t>T</t>
  </si>
  <si>
    <t>pc</t>
  </si>
  <si>
    <t>practical classes</t>
  </si>
  <si>
    <t>s-l</t>
  </si>
  <si>
    <t>Academic Year</t>
  </si>
  <si>
    <t>Year of Study</t>
  </si>
  <si>
    <t>Profile</t>
  </si>
  <si>
    <t>Form of study</t>
  </si>
  <si>
    <t>Level of study</t>
  </si>
  <si>
    <t>full time</t>
  </si>
  <si>
    <t>Master studies</t>
  </si>
  <si>
    <t>Specialty</t>
  </si>
  <si>
    <t>E-exam, CG-credit with grade, C-credit</t>
  </si>
  <si>
    <t>ECTS/year</t>
  </si>
  <si>
    <t>Number of hours/year</t>
  </si>
  <si>
    <t>Total</t>
  </si>
  <si>
    <t>Electives</t>
  </si>
  <si>
    <t>1.</t>
  </si>
  <si>
    <t>2.</t>
  </si>
  <si>
    <t>3.</t>
  </si>
  <si>
    <t>4.</t>
  </si>
  <si>
    <t>5.</t>
  </si>
  <si>
    <t>6.</t>
  </si>
  <si>
    <t xml:space="preserve">Winter Semester I </t>
  </si>
  <si>
    <t>Winter Semestr I</t>
  </si>
  <si>
    <t>E-Learning</t>
  </si>
  <si>
    <t>self-Learning</t>
  </si>
  <si>
    <t>FACULTY</t>
  </si>
  <si>
    <t>Program</t>
  </si>
  <si>
    <t>No.</t>
  </si>
  <si>
    <t>6 MD</t>
  </si>
  <si>
    <t>pc/duties</t>
  </si>
  <si>
    <t>CG</t>
  </si>
  <si>
    <t>5th  Year</t>
  </si>
  <si>
    <t>Orthopedic Surgery</t>
  </si>
  <si>
    <t>Cardiosurgery</t>
  </si>
  <si>
    <t>Colorectal Surgery</t>
  </si>
  <si>
    <t xml:space="preserve">Endocrine Surgery </t>
  </si>
  <si>
    <t>Plastic Surgery</t>
  </si>
  <si>
    <t>Thoracic Surgery</t>
  </si>
  <si>
    <t>Urology</t>
  </si>
  <si>
    <t>Vascular Surgery</t>
  </si>
  <si>
    <t xml:space="preserve">Electives </t>
  </si>
  <si>
    <t>7.</t>
  </si>
  <si>
    <t>8.</t>
  </si>
  <si>
    <t>Cardiac Surgery</t>
  </si>
  <si>
    <t xml:space="preserve">Summer Semester II </t>
  </si>
  <si>
    <t>Summer Semestr II</t>
  </si>
  <si>
    <t>Dean's Signature</t>
  </si>
  <si>
    <t>Summer Training - General Surgery</t>
  </si>
  <si>
    <t>Summer Training - Obstetrics &amp; Gynecology</t>
  </si>
  <si>
    <t>9.</t>
  </si>
  <si>
    <t>11.</t>
  </si>
  <si>
    <t>12.</t>
  </si>
  <si>
    <t>13.</t>
  </si>
  <si>
    <t>14.</t>
  </si>
  <si>
    <t>15.</t>
  </si>
  <si>
    <t>Medical Rehabilitation i Otolaryngology</t>
  </si>
  <si>
    <t>Clinical Anesthesiology &amp; Intensive Therapy</t>
  </si>
  <si>
    <t xml:space="preserve">Emergency Medicine </t>
  </si>
  <si>
    <t>Breast Cancer</t>
  </si>
  <si>
    <t xml:space="preserve"> Medicine Faculty , with the Division of Studies in English </t>
  </si>
  <si>
    <t>16.</t>
  </si>
  <si>
    <t>17.</t>
  </si>
  <si>
    <t>Childhood Skin Disorders and Skin Condition During Pregnancy</t>
  </si>
  <si>
    <t>Selected Issues of Dermatology</t>
  </si>
  <si>
    <t>Obstetrics &amp; Gynecology*</t>
  </si>
  <si>
    <t>Surgery*</t>
  </si>
  <si>
    <t>Prof. Andrzej Malinowski MD, PhD</t>
  </si>
  <si>
    <t>Prof. Piotr Gałecki MD, PhD</t>
  </si>
  <si>
    <t>Prof. Andrzej Głąbiński MD, PhD</t>
  </si>
  <si>
    <t>Prof. Maciej Radek MD, PhD</t>
  </si>
  <si>
    <t>Prof. Piotr Jurowski MD, PhD</t>
  </si>
  <si>
    <t>Prof. Jurek Olszewski MD, PhD</t>
  </si>
  <si>
    <t>Prof. Jolanta Kujawa MD, PhD</t>
  </si>
  <si>
    <t>Prof. Sebastian Kłosek MD, DMD, MA, PhD</t>
  </si>
  <si>
    <t>Prof. Janusz Strzelczyk MD, PhD</t>
  </si>
  <si>
    <t>Prof. Michał Krejca MD, PhD</t>
  </si>
  <si>
    <t>Prof. Aadm Dziki MD, PhD</t>
  </si>
  <si>
    <t>Prof. Lech Pomorski MD, PhD</t>
  </si>
  <si>
    <t>Prof. Bogusław Antoszewski MD, PhD</t>
  </si>
  <si>
    <t>Prof. Sławomir Jabłoński MD, PhD</t>
  </si>
  <si>
    <t>Prof. Marek Synder MD, PhD</t>
  </si>
  <si>
    <t>Prof. Arkadiusz Jeziorski MD, PhD</t>
  </si>
  <si>
    <t>Prof. Piotr Potemski MD, PhD</t>
  </si>
  <si>
    <t>Prof. Anna Piekarska MD, PhD</t>
  </si>
  <si>
    <t>Sławomir Jander MD, PhD</t>
  </si>
  <si>
    <t>Prof. Tomasz Gaszyński MD, PhD</t>
  </si>
  <si>
    <t xml:space="preserve">Prof. Agnieszka Kołacińska MD, PhD </t>
  </si>
  <si>
    <t>Prof. Joanna Narbutt MD, PhD</t>
  </si>
  <si>
    <t>Prof. Waldemar Różański MD, PhD</t>
  </si>
  <si>
    <t>2021-2022</t>
  </si>
  <si>
    <t>general academic</t>
  </si>
  <si>
    <t>Michal Kusiński  MD, PhD</t>
  </si>
  <si>
    <t>Crucial Issues in Psychiatry</t>
  </si>
  <si>
    <t>A. Jurczyk MD, PhD</t>
  </si>
  <si>
    <t>10.</t>
  </si>
  <si>
    <t>Emergencies in Pediatric Otolaryngology</t>
  </si>
  <si>
    <t>Prof. W. Konopka MD, PhD</t>
  </si>
  <si>
    <t>Psychology of Ageing</t>
  </si>
  <si>
    <t>Neurology</t>
  </si>
  <si>
    <t>Neurosurgery</t>
  </si>
  <si>
    <t>Ophthalmology</t>
  </si>
  <si>
    <t>Otolaryngology</t>
  </si>
  <si>
    <t>Rehabilitation</t>
  </si>
  <si>
    <t>(E)</t>
  </si>
  <si>
    <t>* classes are held in winter &amp; in summer semester</t>
  </si>
  <si>
    <t>General &amp; Transplant Surgery*</t>
  </si>
  <si>
    <t xml:space="preserve">Psychiatry </t>
  </si>
  <si>
    <t>Forensic Medicine</t>
  </si>
  <si>
    <t>Forensic Odonlology</t>
  </si>
  <si>
    <t>Oncological Surgery</t>
  </si>
  <si>
    <t>Oncology &amp; Palliative Care</t>
  </si>
  <si>
    <t>Infectious Diseases</t>
  </si>
  <si>
    <t>Nuclear Medicine</t>
  </si>
  <si>
    <t>tok 2017/2018</t>
  </si>
  <si>
    <t>Prof. S. Kłosek MD, DMD, MA, PhD</t>
  </si>
  <si>
    <t>Prof. Zbigniew Adamczewski MD,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</si>
</sst>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0"/>
      <name val="Arial CE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0"/>
      <color theme="5" tint="0.59999389629810485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5" tint="0.59999389629810485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3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0" fillId="0" borderId="12" xfId="0" applyFont="1" applyBorder="1"/>
    <xf numFmtId="0" fontId="19" fillId="0" borderId="0" xfId="0" applyFont="1" applyFill="1" applyBorder="1" applyAlignment="1">
      <alignment horizontal="center"/>
    </xf>
    <xf numFmtId="0" fontId="18" fillId="0" borderId="0" xfId="0" applyFont="1" applyBorder="1"/>
    <xf numFmtId="1" fontId="19" fillId="0" borderId="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left" vertical="center" wrapText="1"/>
    </xf>
    <xf numFmtId="0" fontId="22" fillId="0" borderId="0" xfId="0" applyFont="1"/>
    <xf numFmtId="0" fontId="22" fillId="0" borderId="0" xfId="0" applyFont="1" applyBorder="1"/>
    <xf numFmtId="0" fontId="22" fillId="0" borderId="0" xfId="0" applyFont="1" applyBorder="1" applyAlignment="1">
      <alignment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horizontal="center" vertical="center" textRotation="90"/>
    </xf>
    <xf numFmtId="0" fontId="21" fillId="12" borderId="20" xfId="0" applyFont="1" applyFill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 wrapText="1"/>
    </xf>
    <xf numFmtId="0" fontId="22" fillId="0" borderId="21" xfId="0" applyFont="1" applyBorder="1"/>
    <xf numFmtId="1" fontId="22" fillId="0" borderId="22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1" fontId="22" fillId="0" borderId="23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/>
    </xf>
    <xf numFmtId="0" fontId="22" fillId="0" borderId="12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24" xfId="0" applyFont="1" applyFill="1" applyBorder="1" applyAlignment="1">
      <alignment horizontal="center" vertical="center" textRotation="90"/>
    </xf>
    <xf numFmtId="0" fontId="22" fillId="0" borderId="22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2" fillId="0" borderId="25" xfId="0" applyFont="1" applyBorder="1" applyAlignment="1">
      <alignment horizontal="left" vertical="center" wrapText="1"/>
    </xf>
    <xf numFmtId="0" fontId="21" fillId="13" borderId="12" xfId="0" applyFont="1" applyFill="1" applyBorder="1" applyAlignment="1">
      <alignment horizontal="center"/>
    </xf>
    <xf numFmtId="0" fontId="21" fillId="0" borderId="2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1" fillId="0" borderId="12" xfId="0" applyNumberFormat="1" applyFont="1" applyFill="1" applyBorder="1" applyAlignment="1">
      <alignment horizontal="center"/>
    </xf>
    <xf numFmtId="0" fontId="0" fillId="0" borderId="21" xfId="0" applyBorder="1"/>
    <xf numFmtId="1" fontId="28" fillId="0" borderId="21" xfId="0" applyNumberFormat="1" applyFont="1" applyFill="1" applyBorder="1" applyAlignment="1">
      <alignment horizontal="center"/>
    </xf>
    <xf numFmtId="1" fontId="28" fillId="0" borderId="23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14" borderId="12" xfId="0" applyFont="1" applyFill="1" applyBorder="1" applyAlignment="1">
      <alignment horizontal="center"/>
    </xf>
    <xf numFmtId="0" fontId="22" fillId="0" borderId="28" xfId="0" applyFont="1" applyBorder="1" applyAlignment="1">
      <alignment horizontal="center" vertical="center" wrapText="1"/>
    </xf>
    <xf numFmtId="0" fontId="0" fillId="0" borderId="22" xfId="0" applyBorder="1"/>
    <xf numFmtId="0" fontId="21" fillId="0" borderId="12" xfId="0" applyFont="1" applyFill="1" applyBorder="1" applyAlignment="1">
      <alignment horizontal="center" vertical="center" textRotation="90"/>
    </xf>
    <xf numFmtId="0" fontId="21" fillId="13" borderId="12" xfId="0" applyFont="1" applyFill="1" applyBorder="1" applyAlignment="1">
      <alignment horizontal="center" vertical="center" textRotation="90"/>
    </xf>
    <xf numFmtId="0" fontId="0" fillId="0" borderId="21" xfId="0" applyFill="1" applyBorder="1" applyAlignment="1"/>
    <xf numFmtId="1" fontId="22" fillId="0" borderId="29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textRotation="90" wrapText="1"/>
    </xf>
    <xf numFmtId="0" fontId="20" fillId="0" borderId="21" xfId="0" applyFont="1" applyBorder="1" applyAlignment="1">
      <alignment vertical="center"/>
    </xf>
    <xf numFmtId="1" fontId="22" fillId="0" borderId="30" xfId="0" applyNumberFormat="1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1" xfId="0" applyFont="1" applyFill="1" applyBorder="1" applyAlignment="1">
      <alignment vertical="center"/>
    </xf>
    <xf numFmtId="0" fontId="22" fillId="0" borderId="31" xfId="0" applyFont="1" applyFill="1" applyBorder="1" applyAlignment="1">
      <alignment vertical="center" wrapText="1"/>
    </xf>
    <xf numFmtId="0" fontId="21" fillId="0" borderId="20" xfId="0" applyFont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vertical="center"/>
    </xf>
    <xf numFmtId="1" fontId="28" fillId="0" borderId="32" xfId="0" applyNumberFormat="1" applyFont="1" applyFill="1" applyBorder="1" applyAlignment="1">
      <alignment horizontal="center"/>
    </xf>
    <xf numFmtId="1" fontId="22" fillId="0" borderId="33" xfId="0" applyNumberFormat="1" applyFont="1" applyFill="1" applyBorder="1" applyAlignment="1">
      <alignment horizontal="center"/>
    </xf>
    <xf numFmtId="1" fontId="21" fillId="0" borderId="34" xfId="0" applyNumberFormat="1" applyFont="1" applyFill="1" applyBorder="1" applyAlignment="1">
      <alignment horizontal="center"/>
    </xf>
    <xf numFmtId="0" fontId="21" fillId="15" borderId="1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24" fillId="0" borderId="0" xfId="0" applyFont="1" applyFill="1"/>
    <xf numFmtId="0" fontId="0" fillId="0" borderId="0" xfId="0" applyFill="1"/>
    <xf numFmtId="0" fontId="25" fillId="0" borderId="0" xfId="0" applyFont="1" applyBorder="1" applyAlignment="1">
      <alignment vertical="center"/>
    </xf>
    <xf numFmtId="0" fontId="21" fillId="0" borderId="0" xfId="0" applyFont="1" applyFill="1"/>
    <xf numFmtId="0" fontId="18" fillId="0" borderId="0" xfId="0" applyFont="1" applyFill="1"/>
    <xf numFmtId="0" fontId="0" fillId="0" borderId="21" xfId="0" applyFill="1" applyBorder="1"/>
    <xf numFmtId="1" fontId="22" fillId="0" borderId="0" xfId="0" applyNumberFormat="1" applyFont="1"/>
    <xf numFmtId="0" fontId="20" fillId="0" borderId="31" xfId="0" applyFont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0" fillId="0" borderId="36" xfId="0" applyBorder="1"/>
    <xf numFmtId="0" fontId="0" fillId="0" borderId="31" xfId="0" applyBorder="1"/>
    <xf numFmtId="0" fontId="0" fillId="0" borderId="37" xfId="0" applyBorder="1"/>
    <xf numFmtId="0" fontId="0" fillId="0" borderId="31" xfId="0" applyBorder="1" applyAlignment="1">
      <alignment horizontal="center"/>
    </xf>
    <xf numFmtId="0" fontId="22" fillId="0" borderId="32" xfId="0" applyFont="1" applyFill="1" applyBorder="1" applyAlignment="1">
      <alignment vertical="center" wrapText="1"/>
    </xf>
    <xf numFmtId="0" fontId="22" fillId="0" borderId="30" xfId="0" applyFont="1" applyBorder="1"/>
    <xf numFmtId="0" fontId="21" fillId="0" borderId="30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0" fillId="0" borderId="30" xfId="0" applyFill="1" applyBorder="1"/>
    <xf numFmtId="0" fontId="21" fillId="0" borderId="31" xfId="0" applyFont="1" applyFill="1" applyBorder="1" applyAlignment="1">
      <alignment horizontal="center"/>
    </xf>
    <xf numFmtId="0" fontId="0" fillId="0" borderId="31" xfId="0" applyFill="1" applyBorder="1"/>
    <xf numFmtId="0" fontId="22" fillId="0" borderId="37" xfId="0" applyFont="1" applyFill="1" applyBorder="1" applyAlignment="1">
      <alignment horizontal="center"/>
    </xf>
    <xf numFmtId="1" fontId="22" fillId="0" borderId="40" xfId="0" applyNumberFormat="1" applyFont="1" applyFill="1" applyBorder="1" applyAlignment="1">
      <alignment horizontal="center"/>
    </xf>
    <xf numFmtId="1" fontId="22" fillId="0" borderId="41" xfId="0" applyNumberFormat="1" applyFont="1" applyFill="1" applyBorder="1" applyAlignment="1">
      <alignment horizontal="center"/>
    </xf>
    <xf numFmtId="0" fontId="22" fillId="0" borderId="42" xfId="0" applyFont="1" applyFill="1" applyBorder="1" applyAlignment="1">
      <alignment vertical="center" wrapText="1"/>
    </xf>
    <xf numFmtId="0" fontId="21" fillId="0" borderId="42" xfId="0" applyFont="1" applyFill="1" applyBorder="1" applyAlignment="1">
      <alignment horizontal="center"/>
    </xf>
    <xf numFmtId="0" fontId="0" fillId="0" borderId="42" xfId="0" applyFill="1" applyBorder="1"/>
    <xf numFmtId="0" fontId="22" fillId="0" borderId="42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1" fillId="13" borderId="17" xfId="0" applyFont="1" applyFill="1" applyBorder="1" applyAlignment="1">
      <alignment horizontal="center"/>
    </xf>
    <xf numFmtId="0" fontId="21" fillId="13" borderId="15" xfId="0" applyFont="1" applyFill="1" applyBorder="1" applyAlignment="1">
      <alignment horizontal="center"/>
    </xf>
    <xf numFmtId="0" fontId="21" fillId="13" borderId="15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center"/>
    </xf>
    <xf numFmtId="0" fontId="27" fillId="0" borderId="21" xfId="0" applyFont="1" applyFill="1" applyBorder="1"/>
    <xf numFmtId="0" fontId="28" fillId="0" borderId="22" xfId="0" applyFont="1" applyFill="1" applyBorder="1" applyAlignment="1">
      <alignment horizontal="center"/>
    </xf>
    <xf numFmtId="1" fontId="29" fillId="0" borderId="21" xfId="0" applyNumberFormat="1" applyFont="1" applyFill="1" applyBorder="1" applyAlignment="1">
      <alignment horizontal="center"/>
    </xf>
    <xf numFmtId="0" fontId="27" fillId="0" borderId="30" xfId="0" applyFont="1" applyFill="1" applyBorder="1"/>
    <xf numFmtId="0" fontId="0" fillId="0" borderId="21" xfId="0" applyFont="1" applyFill="1" applyBorder="1"/>
    <xf numFmtId="0" fontId="22" fillId="0" borderId="30" xfId="0" applyFont="1" applyFill="1" applyBorder="1" applyAlignment="1">
      <alignment vertical="center"/>
    </xf>
    <xf numFmtId="0" fontId="21" fillId="0" borderId="44" xfId="0" applyFont="1" applyFill="1" applyBorder="1" applyAlignment="1">
      <alignment horizontal="center"/>
    </xf>
    <xf numFmtId="0" fontId="20" fillId="0" borderId="44" xfId="0" applyFont="1" applyBorder="1"/>
    <xf numFmtId="0" fontId="21" fillId="13" borderId="44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15" borderId="44" xfId="0" applyFont="1" applyFill="1" applyBorder="1" applyAlignment="1">
      <alignment horizontal="center"/>
    </xf>
    <xf numFmtId="1" fontId="21" fillId="0" borderId="46" xfId="0" applyNumberFormat="1" applyFont="1" applyFill="1" applyBorder="1" applyAlignment="1">
      <alignment horizontal="center"/>
    </xf>
    <xf numFmtId="1" fontId="22" fillId="0" borderId="46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2" fillId="0" borderId="15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/>
    </xf>
    <xf numFmtId="0" fontId="21" fillId="0" borderId="44" xfId="0" applyFont="1" applyBorder="1" applyAlignment="1">
      <alignment wrapText="1"/>
    </xf>
    <xf numFmtId="1" fontId="21" fillId="0" borderId="47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1" fontId="22" fillId="0" borderId="47" xfId="0" applyNumberFormat="1" applyFont="1" applyFill="1" applyBorder="1" applyAlignment="1">
      <alignment horizontal="center"/>
    </xf>
    <xf numFmtId="1" fontId="22" fillId="0" borderId="48" xfId="0" applyNumberFormat="1" applyFont="1" applyFill="1" applyBorder="1" applyAlignment="1">
      <alignment horizontal="center"/>
    </xf>
    <xf numFmtId="1" fontId="22" fillId="0" borderId="42" xfId="0" applyNumberFormat="1" applyFont="1" applyFill="1" applyBorder="1" applyAlignment="1">
      <alignment horizontal="center"/>
    </xf>
    <xf numFmtId="0" fontId="21" fillId="13" borderId="17" xfId="0" applyFont="1" applyFill="1" applyBorder="1" applyAlignment="1">
      <alignment horizontal="center" vertical="center"/>
    </xf>
    <xf numFmtId="1" fontId="22" fillId="0" borderId="31" xfId="0" applyNumberFormat="1" applyFont="1" applyFill="1" applyBorder="1" applyAlignment="1">
      <alignment horizontal="center"/>
    </xf>
    <xf numFmtId="1" fontId="22" fillId="0" borderId="37" xfId="0" applyNumberFormat="1" applyFont="1" applyFill="1" applyBorder="1" applyAlignment="1">
      <alignment horizontal="center"/>
    </xf>
    <xf numFmtId="0" fontId="21" fillId="13" borderId="20" xfId="0" applyFont="1" applyFill="1" applyBorder="1" applyAlignment="1">
      <alignment horizontal="center" vertical="center" textRotation="90"/>
    </xf>
    <xf numFmtId="0" fontId="22" fillId="0" borderId="36" xfId="0" applyFont="1" applyFill="1" applyBorder="1" applyAlignment="1">
      <alignment vertical="center"/>
    </xf>
    <xf numFmtId="0" fontId="21" fillId="16" borderId="40" xfId="0" applyFont="1" applyFill="1" applyBorder="1" applyAlignment="1">
      <alignment vertical="center"/>
    </xf>
    <xf numFmtId="0" fontId="21" fillId="0" borderId="27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/>
    </xf>
    <xf numFmtId="0" fontId="22" fillId="0" borderId="22" xfId="0" applyFont="1" applyFill="1" applyBorder="1" applyAlignment="1"/>
    <xf numFmtId="0" fontId="21" fillId="0" borderId="36" xfId="0" applyFont="1" applyFill="1" applyBorder="1" applyAlignment="1">
      <alignment horizontal="center"/>
    </xf>
    <xf numFmtId="1" fontId="22" fillId="0" borderId="36" xfId="0" applyNumberFormat="1" applyFont="1" applyFill="1" applyBorder="1" applyAlignment="1">
      <alignment horizontal="center"/>
    </xf>
    <xf numFmtId="0" fontId="21" fillId="0" borderId="34" xfId="0" applyFont="1" applyBorder="1" applyAlignment="1">
      <alignment horizontal="center" vertical="center" textRotation="90" wrapText="1"/>
    </xf>
    <xf numFmtId="0" fontId="22" fillId="0" borderId="32" xfId="0" applyFont="1" applyFill="1" applyBorder="1" applyAlignment="1"/>
    <xf numFmtId="1" fontId="21" fillId="17" borderId="27" xfId="0" applyNumberFormat="1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/>
    </xf>
    <xf numFmtId="0" fontId="21" fillId="13" borderId="25" xfId="0" applyFont="1" applyFill="1" applyBorder="1" applyAlignment="1">
      <alignment horizontal="center" vertical="center"/>
    </xf>
    <xf numFmtId="0" fontId="21" fillId="14" borderId="49" xfId="0" applyFont="1" applyFill="1" applyBorder="1" applyAlignment="1">
      <alignment horizontal="center" vertical="center"/>
    </xf>
    <xf numFmtId="0" fontId="21" fillId="14" borderId="25" xfId="0" applyFont="1" applyFill="1" applyBorder="1" applyAlignment="1">
      <alignment horizontal="center" vertical="center"/>
    </xf>
    <xf numFmtId="1" fontId="22" fillId="0" borderId="14" xfId="0" applyNumberFormat="1" applyFont="1" applyFill="1" applyBorder="1" applyAlignment="1">
      <alignment horizontal="center"/>
    </xf>
    <xf numFmtId="1" fontId="22" fillId="0" borderId="53" xfId="0" applyNumberFormat="1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15" borderId="27" xfId="0" applyFont="1" applyFill="1" applyBorder="1" applyAlignment="1">
      <alignment horizontal="center" vertical="center" textRotation="90"/>
    </xf>
    <xf numFmtId="0" fontId="21" fillId="15" borderId="20" xfId="0" applyFont="1" applyFill="1" applyBorder="1" applyAlignment="1">
      <alignment horizontal="center" vertical="center" textRotation="90"/>
    </xf>
    <xf numFmtId="1" fontId="21" fillId="15" borderId="53" xfId="0" applyNumberFormat="1" applyFont="1" applyFill="1" applyBorder="1" applyAlignment="1">
      <alignment horizontal="center" vertical="center"/>
    </xf>
    <xf numFmtId="1" fontId="21" fillId="15" borderId="26" xfId="0" applyNumberFormat="1" applyFont="1" applyFill="1" applyBorder="1" applyAlignment="1">
      <alignment horizontal="center" vertical="center"/>
    </xf>
    <xf numFmtId="1" fontId="21" fillId="15" borderId="27" xfId="0" applyNumberFormat="1" applyFont="1" applyFill="1" applyBorder="1" applyAlignment="1">
      <alignment horizontal="center"/>
    </xf>
    <xf numFmtId="1" fontId="22" fillId="15" borderId="26" xfId="0" applyNumberFormat="1" applyFont="1" applyFill="1" applyBorder="1" applyAlignment="1">
      <alignment horizontal="center"/>
    </xf>
    <xf numFmtId="1" fontId="22" fillId="15" borderId="14" xfId="0" applyNumberFormat="1" applyFont="1" applyFill="1" applyBorder="1" applyAlignment="1">
      <alignment horizontal="center"/>
    </xf>
    <xf numFmtId="1" fontId="21" fillId="15" borderId="13" xfId="0" applyNumberFormat="1" applyFont="1" applyFill="1" applyBorder="1" applyAlignment="1">
      <alignment horizontal="center"/>
    </xf>
    <xf numFmtId="1" fontId="22" fillId="15" borderId="16" xfId="0" applyNumberFormat="1" applyFont="1" applyFill="1" applyBorder="1" applyAlignment="1">
      <alignment horizontal="center"/>
    </xf>
    <xf numFmtId="1" fontId="22" fillId="15" borderId="53" xfId="0" applyNumberFormat="1" applyFont="1" applyFill="1" applyBorder="1" applyAlignment="1">
      <alignment horizontal="center"/>
    </xf>
    <xf numFmtId="0" fontId="18" fillId="13" borderId="15" xfId="0" applyFont="1" applyFill="1" applyBorder="1" applyAlignment="1">
      <alignment horizontal="center"/>
    </xf>
    <xf numFmtId="0" fontId="18" fillId="13" borderId="49" xfId="0" applyFont="1" applyFill="1" applyBorder="1" applyAlignment="1">
      <alignment horizontal="center"/>
    </xf>
    <xf numFmtId="0" fontId="21" fillId="13" borderId="49" xfId="0" applyFont="1" applyFill="1" applyBorder="1" applyAlignment="1">
      <alignment horizontal="center" vertical="center"/>
    </xf>
    <xf numFmtId="1" fontId="21" fillId="13" borderId="17" xfId="0" applyNumberFormat="1" applyFont="1" applyFill="1" applyBorder="1" applyAlignment="1">
      <alignment horizontal="center"/>
    </xf>
    <xf numFmtId="1" fontId="21" fillId="13" borderId="12" xfId="0" applyNumberFormat="1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2" fillId="0" borderId="29" xfId="0" applyFont="1" applyFill="1" applyBorder="1" applyAlignment="1">
      <alignment vertical="center"/>
    </xf>
    <xf numFmtId="0" fontId="0" fillId="0" borderId="30" xfId="0" applyBorder="1"/>
    <xf numFmtId="0" fontId="0" fillId="0" borderId="30" xfId="0" applyFont="1" applyBorder="1" applyAlignment="1">
      <alignment horizontal="center"/>
    </xf>
    <xf numFmtId="0" fontId="0" fillId="0" borderId="33" xfId="0" applyBorder="1"/>
    <xf numFmtId="1" fontId="22" fillId="15" borderId="17" xfId="0" applyNumberFormat="1" applyFont="1" applyFill="1" applyBorder="1" applyAlignment="1">
      <alignment horizontal="center"/>
    </xf>
    <xf numFmtId="1" fontId="22" fillId="15" borderId="15" xfId="0" applyNumberFormat="1" applyFont="1" applyFill="1" applyBorder="1" applyAlignment="1">
      <alignment horizontal="center"/>
    </xf>
    <xf numFmtId="1" fontId="21" fillId="0" borderId="44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13" borderId="28" xfId="0" applyFont="1" applyFill="1" applyBorder="1" applyAlignment="1">
      <alignment horizontal="center"/>
    </xf>
    <xf numFmtId="1" fontId="22" fillId="15" borderId="49" xfId="0" applyNumberFormat="1" applyFont="1" applyFill="1" applyBorder="1" applyAlignment="1">
      <alignment horizontal="center"/>
    </xf>
    <xf numFmtId="1" fontId="22" fillId="15" borderId="18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1" fillId="14" borderId="61" xfId="0" applyFont="1" applyFill="1" applyBorder="1" applyAlignment="1">
      <alignment horizontal="center" vertical="center"/>
    </xf>
    <xf numFmtId="0" fontId="21" fillId="14" borderId="62" xfId="0" applyFont="1" applyFill="1" applyBorder="1" applyAlignment="1">
      <alignment horizontal="center" vertical="center"/>
    </xf>
    <xf numFmtId="0" fontId="21" fillId="14" borderId="59" xfId="0" applyFont="1" applyFill="1" applyBorder="1" applyAlignment="1">
      <alignment horizontal="center" vertical="center"/>
    </xf>
    <xf numFmtId="0" fontId="21" fillId="14" borderId="32" xfId="0" applyFont="1" applyFill="1" applyBorder="1" applyAlignment="1">
      <alignment horizontal="center" vertical="center"/>
    </xf>
    <xf numFmtId="1" fontId="21" fillId="15" borderId="17" xfId="0" applyNumberFormat="1" applyFont="1" applyFill="1" applyBorder="1" applyAlignment="1">
      <alignment horizontal="center" vertical="center"/>
    </xf>
    <xf numFmtId="1" fontId="21" fillId="15" borderId="15" xfId="0" applyNumberFormat="1" applyFont="1" applyFill="1" applyBorder="1" applyAlignment="1">
      <alignment horizontal="center" vertical="center"/>
    </xf>
    <xf numFmtId="1" fontId="21" fillId="15" borderId="49" xfId="0" applyNumberFormat="1" applyFont="1" applyFill="1" applyBorder="1" applyAlignment="1">
      <alignment horizontal="center" vertical="center"/>
    </xf>
    <xf numFmtId="1" fontId="21" fillId="15" borderId="18" xfId="0" applyNumberFormat="1" applyFont="1" applyFill="1" applyBorder="1" applyAlignment="1">
      <alignment horizontal="center" vertical="center"/>
    </xf>
    <xf numFmtId="0" fontId="18" fillId="13" borderId="18" xfId="0" applyFont="1" applyFill="1" applyBorder="1" applyAlignment="1">
      <alignment horizontal="center"/>
    </xf>
    <xf numFmtId="1" fontId="21" fillId="15" borderId="14" xfId="0" applyNumberFormat="1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2" fillId="0" borderId="0" xfId="0" applyFont="1" applyBorder="1" applyAlignment="1">
      <alignment vertical="center"/>
    </xf>
    <xf numFmtId="1" fontId="28" fillId="0" borderId="31" xfId="0" applyNumberFormat="1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1" fontId="28" fillId="0" borderId="30" xfId="0" applyNumberFormat="1" applyFont="1" applyFill="1" applyBorder="1" applyAlignment="1">
      <alignment horizontal="center"/>
    </xf>
    <xf numFmtId="1" fontId="28" fillId="15" borderId="15" xfId="0" applyNumberFormat="1" applyFont="1" applyFill="1" applyBorder="1" applyAlignment="1">
      <alignment horizontal="center"/>
    </xf>
    <xf numFmtId="0" fontId="29" fillId="13" borderId="15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1" fillId="13" borderId="15" xfId="0" applyFont="1" applyFill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1" xfId="0" applyFont="1" applyBorder="1"/>
    <xf numFmtId="0" fontId="30" fillId="0" borderId="37" xfId="0" applyFont="1" applyBorder="1"/>
    <xf numFmtId="0" fontId="30" fillId="0" borderId="30" xfId="0" applyFont="1" applyBorder="1" applyAlignment="1">
      <alignment horizontal="center"/>
    </xf>
    <xf numFmtId="0" fontId="30" fillId="0" borderId="30" xfId="0" applyFont="1" applyBorder="1"/>
    <xf numFmtId="0" fontId="30" fillId="0" borderId="33" xfId="0" applyFont="1" applyBorder="1"/>
    <xf numFmtId="1" fontId="28" fillId="15" borderId="49" xfId="0" applyNumberFormat="1" applyFont="1" applyFill="1" applyBorder="1" applyAlignment="1">
      <alignment horizontal="center"/>
    </xf>
    <xf numFmtId="0" fontId="31" fillId="13" borderId="49" xfId="0" applyFont="1" applyFill="1" applyBorder="1" applyAlignment="1">
      <alignment horizontal="center"/>
    </xf>
    <xf numFmtId="1" fontId="28" fillId="15" borderId="18" xfId="0" applyNumberFormat="1" applyFont="1" applyFill="1" applyBorder="1" applyAlignment="1">
      <alignment horizontal="center"/>
    </xf>
    <xf numFmtId="0" fontId="31" fillId="13" borderId="18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1" fontId="28" fillId="15" borderId="14" xfId="0" applyNumberFormat="1" applyFont="1" applyFill="1" applyBorder="1" applyAlignment="1">
      <alignment horizontal="center"/>
    </xf>
    <xf numFmtId="0" fontId="29" fillId="13" borderId="15" xfId="0" applyFont="1" applyFill="1" applyBorder="1" applyAlignment="1">
      <alignment horizontal="center" vertical="center"/>
    </xf>
    <xf numFmtId="1" fontId="28" fillId="15" borderId="16" xfId="0" applyNumberFormat="1" applyFont="1" applyFill="1" applyBorder="1" applyAlignment="1">
      <alignment horizontal="center"/>
    </xf>
    <xf numFmtId="0" fontId="30" fillId="0" borderId="31" xfId="0" applyFont="1" applyFill="1" applyBorder="1"/>
    <xf numFmtId="1" fontId="28" fillId="0" borderId="29" xfId="0" applyNumberFormat="1" applyFont="1" applyFill="1" applyBorder="1" applyAlignment="1">
      <alignment horizontal="center"/>
    </xf>
    <xf numFmtId="0" fontId="30" fillId="0" borderId="21" xfId="0" applyFont="1" applyFill="1" applyBorder="1"/>
    <xf numFmtId="0" fontId="30" fillId="0" borderId="30" xfId="0" applyFont="1" applyFill="1" applyBorder="1"/>
    <xf numFmtId="0" fontId="28" fillId="0" borderId="30" xfId="0" applyFont="1" applyFill="1" applyBorder="1" applyAlignment="1">
      <alignment horizontal="center"/>
    </xf>
    <xf numFmtId="0" fontId="30" fillId="0" borderId="42" xfId="0" applyFont="1" applyFill="1" applyBorder="1"/>
    <xf numFmtId="0" fontId="28" fillId="0" borderId="42" xfId="0" applyFont="1" applyFill="1" applyBorder="1" applyAlignment="1">
      <alignment horizontal="center"/>
    </xf>
    <xf numFmtId="1" fontId="28" fillId="15" borderId="26" xfId="0" applyNumberFormat="1" applyFont="1" applyFill="1" applyBorder="1" applyAlignment="1">
      <alignment horizontal="center"/>
    </xf>
    <xf numFmtId="0" fontId="29" fillId="13" borderId="25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/>
    </xf>
    <xf numFmtId="1" fontId="22" fillId="0" borderId="63" xfId="0" applyNumberFormat="1" applyFont="1" applyFill="1" applyBorder="1" applyAlignment="1">
      <alignment horizontal="center"/>
    </xf>
    <xf numFmtId="0" fontId="0" fillId="0" borderId="46" xfId="0" applyFill="1" applyBorder="1" applyAlignment="1"/>
    <xf numFmtId="0" fontId="0" fillId="0" borderId="63" xfId="0" applyFill="1" applyBorder="1" applyAlignment="1"/>
    <xf numFmtId="0" fontId="22" fillId="0" borderId="46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0" fontId="32" fillId="13" borderId="15" xfId="0" applyFont="1" applyFill="1" applyBorder="1" applyAlignment="1">
      <alignment horizontal="center" vertical="center"/>
    </xf>
    <xf numFmtId="0" fontId="32" fillId="13" borderId="18" xfId="0" applyFont="1" applyFill="1" applyBorder="1" applyAlignment="1">
      <alignment horizontal="center" vertical="center"/>
    </xf>
    <xf numFmtId="0" fontId="33" fillId="0" borderId="0" xfId="0" applyFont="1"/>
    <xf numFmtId="0" fontId="22" fillId="0" borderId="3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34" fillId="15" borderId="14" xfId="0" applyNumberFormat="1" applyFont="1" applyFill="1" applyBorder="1" applyAlignment="1">
      <alignment horizontal="center"/>
    </xf>
    <xf numFmtId="0" fontId="21" fillId="15" borderId="14" xfId="0" applyFont="1" applyFill="1" applyBorder="1" applyAlignment="1">
      <alignment horizontal="left" vertical="center" wrapText="1"/>
    </xf>
    <xf numFmtId="0" fontId="26" fillId="15" borderId="25" xfId="0" applyFont="1" applyFill="1" applyBorder="1" applyAlignment="1">
      <alignment horizontal="center" vertical="center" wrapText="1"/>
    </xf>
    <xf numFmtId="0" fontId="26" fillId="15" borderId="1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15" borderId="26" xfId="0" applyFont="1" applyFill="1" applyBorder="1" applyAlignment="1">
      <alignment horizontal="left" vertical="center" wrapText="1"/>
    </xf>
    <xf numFmtId="0" fontId="22" fillId="0" borderId="21" xfId="0" applyFont="1" applyFill="1" applyBorder="1"/>
    <xf numFmtId="0" fontId="22" fillId="0" borderId="21" xfId="0" applyFont="1" applyFill="1" applyBorder="1" applyAlignment="1"/>
    <xf numFmtId="0" fontId="22" fillId="0" borderId="38" xfId="0" applyFont="1" applyFill="1" applyBorder="1" applyAlignment="1"/>
    <xf numFmtId="0" fontId="21" fillId="16" borderId="41" xfId="0" applyFont="1" applyFill="1" applyBorder="1"/>
    <xf numFmtId="0" fontId="22" fillId="0" borderId="31" xfId="0" applyFont="1" applyFill="1" applyBorder="1"/>
    <xf numFmtId="0" fontId="22" fillId="0" borderId="42" xfId="0" applyFont="1" applyFill="1" applyBorder="1"/>
    <xf numFmtId="0" fontId="22" fillId="0" borderId="31" xfId="0" applyFont="1" applyBorder="1" applyAlignment="1"/>
    <xf numFmtId="0" fontId="21" fillId="15" borderId="13" xfId="0" applyFont="1" applyFill="1" applyBorder="1" applyAlignment="1">
      <alignment horizontal="center" vertical="center"/>
    </xf>
    <xf numFmtId="0" fontId="21" fillId="15" borderId="14" xfId="0" applyFont="1" applyFill="1" applyBorder="1" applyAlignment="1">
      <alignment horizontal="center" vertical="center"/>
    </xf>
    <xf numFmtId="0" fontId="22" fillId="15" borderId="13" xfId="0" applyFont="1" applyFill="1" applyBorder="1" applyAlignment="1">
      <alignment horizontal="center"/>
    </xf>
    <xf numFmtId="0" fontId="22" fillId="15" borderId="14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1" fontId="21" fillId="0" borderId="65" xfId="0" applyNumberFormat="1" applyFont="1" applyFill="1" applyBorder="1" applyAlignment="1">
      <alignment horizontal="center"/>
    </xf>
    <xf numFmtId="0" fontId="22" fillId="15" borderId="53" xfId="0" applyFont="1" applyFill="1" applyBorder="1" applyAlignment="1">
      <alignment horizontal="center"/>
    </xf>
    <xf numFmtId="0" fontId="21" fillId="13" borderId="49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1" fontId="22" fillId="0" borderId="65" xfId="0" applyNumberFormat="1" applyFont="1" applyFill="1" applyBorder="1" applyAlignment="1">
      <alignment horizontal="center"/>
    </xf>
    <xf numFmtId="0" fontId="21" fillId="15" borderId="53" xfId="0" applyFont="1" applyFill="1" applyBorder="1" applyAlignment="1">
      <alignment horizontal="center" vertical="center"/>
    </xf>
    <xf numFmtId="0" fontId="22" fillId="15" borderId="21" xfId="0" applyFont="1" applyFill="1" applyBorder="1" applyAlignment="1">
      <alignment horizontal="center"/>
    </xf>
    <xf numFmtId="0" fontId="21" fillId="13" borderId="21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15" borderId="42" xfId="0" applyFont="1" applyFill="1" applyBorder="1" applyAlignment="1">
      <alignment horizontal="center" vertical="center"/>
    </xf>
    <xf numFmtId="0" fontId="21" fillId="13" borderId="42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60" xfId="0" applyFont="1" applyBorder="1"/>
    <xf numFmtId="0" fontId="22" fillId="0" borderId="47" xfId="0" applyFont="1" applyBorder="1" applyAlignment="1">
      <alignment vertical="center"/>
    </xf>
    <xf numFmtId="0" fontId="22" fillId="0" borderId="66" xfId="0" applyFont="1" applyBorder="1"/>
    <xf numFmtId="0" fontId="22" fillId="0" borderId="46" xfId="0" applyFont="1" applyBorder="1" applyAlignment="1">
      <alignment vertical="center"/>
    </xf>
    <xf numFmtId="0" fontId="22" fillId="0" borderId="63" xfId="0" applyFont="1" applyBorder="1"/>
    <xf numFmtId="0" fontId="22" fillId="0" borderId="46" xfId="0" applyFont="1" applyBorder="1" applyAlignment="1">
      <alignment vertical="center" wrapText="1"/>
    </xf>
    <xf numFmtId="0" fontId="22" fillId="0" borderId="63" xfId="0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67" xfId="0" applyFont="1" applyBorder="1" applyAlignment="1">
      <alignment vertical="center"/>
    </xf>
    <xf numFmtId="0" fontId="28" fillId="0" borderId="3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31" xfId="0" applyFont="1" applyBorder="1"/>
    <xf numFmtId="0" fontId="0" fillId="0" borderId="37" xfId="0" applyFont="1" applyBorder="1"/>
    <xf numFmtId="1" fontId="28" fillId="0" borderId="14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/>
    </xf>
    <xf numFmtId="1" fontId="35" fillId="15" borderId="13" xfId="0" applyNumberFormat="1" applyFont="1" applyFill="1" applyBorder="1" applyAlignment="1">
      <alignment horizontal="center"/>
    </xf>
    <xf numFmtId="1" fontId="35" fillId="13" borderId="17" xfId="0" applyNumberFormat="1" applyFont="1" applyFill="1" applyBorder="1" applyAlignment="1">
      <alignment horizontal="center"/>
    </xf>
    <xf numFmtId="0" fontId="21" fillId="13" borderId="18" xfId="0" applyFont="1" applyFill="1" applyBorder="1" applyAlignment="1">
      <alignment horizontal="center" vertical="center"/>
    </xf>
    <xf numFmtId="0" fontId="21" fillId="14" borderId="17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horizontal="center" vertical="center"/>
    </xf>
    <xf numFmtId="0" fontId="21" fillId="14" borderId="18" xfId="0" applyFont="1" applyFill="1" applyBorder="1" applyAlignment="1">
      <alignment horizontal="center" vertical="center"/>
    </xf>
    <xf numFmtId="1" fontId="22" fillId="16" borderId="13" xfId="0" applyNumberFormat="1" applyFont="1" applyFill="1" applyBorder="1" applyAlignment="1">
      <alignment horizontal="center"/>
    </xf>
    <xf numFmtId="1" fontId="22" fillId="16" borderId="54" xfId="0" applyNumberFormat="1" applyFont="1" applyFill="1" applyBorder="1" applyAlignment="1">
      <alignment horizontal="center"/>
    </xf>
    <xf numFmtId="1" fontId="22" fillId="16" borderId="61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15" borderId="12" xfId="0" applyFont="1" applyFill="1" applyBorder="1" applyAlignment="1">
      <alignment horizontal="center" vertical="center" textRotation="90" wrapText="1"/>
    </xf>
    <xf numFmtId="0" fontId="21" fillId="15" borderId="12" xfId="0" applyFont="1" applyFill="1" applyBorder="1" applyAlignment="1">
      <alignment wrapText="1"/>
    </xf>
    <xf numFmtId="0" fontId="21" fillId="15" borderId="20" xfId="0" applyFont="1" applyFill="1" applyBorder="1" applyAlignment="1">
      <alignment wrapText="1"/>
    </xf>
    <xf numFmtId="0" fontId="21" fillId="14" borderId="20" xfId="0" applyFont="1" applyFill="1" applyBorder="1" applyAlignment="1">
      <alignment horizontal="center" vertical="center" textRotation="90" wrapText="1"/>
    </xf>
    <xf numFmtId="0" fontId="21" fillId="14" borderId="24" xfId="0" applyFont="1" applyFill="1" applyBorder="1" applyAlignment="1">
      <alignment horizontal="center" vertical="center" textRotation="90" wrapText="1"/>
    </xf>
    <xf numFmtId="0" fontId="21" fillId="0" borderId="20" xfId="0" applyFont="1" applyBorder="1" applyAlignment="1">
      <alignment horizont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1" fontId="22" fillId="16" borderId="41" xfId="0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1" fontId="21" fillId="15" borderId="13" xfId="0" applyNumberFormat="1" applyFont="1" applyFill="1" applyBorder="1" applyAlignment="1">
      <alignment horizontal="center" vertical="center"/>
    </xf>
    <xf numFmtId="1" fontId="21" fillId="15" borderId="14" xfId="0" applyNumberFormat="1" applyFont="1" applyFill="1" applyBorder="1" applyAlignment="1">
      <alignment horizontal="center" vertical="center"/>
    </xf>
    <xf numFmtId="1" fontId="21" fillId="15" borderId="16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163"/>
  <sheetViews>
    <sheetView tabSelected="1" topLeftCell="A16" zoomScaleNormal="100" workbookViewId="0">
      <selection activeCell="C44" sqref="C44"/>
    </sheetView>
  </sheetViews>
  <sheetFormatPr defaultRowHeight="12.75"/>
  <cols>
    <col min="1" max="1" width="4.140625" bestFit="1" customWidth="1"/>
    <col min="2" max="2" width="39.42578125" customWidth="1"/>
    <col min="3" max="3" width="41.5703125" customWidth="1"/>
    <col min="4" max="4" width="4.140625" bestFit="1" customWidth="1"/>
    <col min="5" max="5" width="4.42578125" bestFit="1" customWidth="1"/>
    <col min="6" max="6" width="6.5703125" bestFit="1" customWidth="1"/>
    <col min="7" max="7" width="4.42578125" bestFit="1" customWidth="1"/>
    <col min="8" max="8" width="4.140625" bestFit="1" customWidth="1"/>
    <col min="9" max="9" width="4.42578125" bestFit="1" customWidth="1"/>
    <col min="10" max="11" width="4.140625" bestFit="1" customWidth="1"/>
    <col min="12" max="12" width="10.140625" bestFit="1" customWidth="1"/>
    <col min="13" max="13" width="4.140625" bestFit="1" customWidth="1"/>
    <col min="14" max="14" width="9.7109375" style="48" customWidth="1"/>
    <col min="15" max="16" width="4.140625" bestFit="1" customWidth="1"/>
    <col min="17" max="20" width="4.42578125" bestFit="1" customWidth="1"/>
    <col min="21" max="21" width="4.140625" bestFit="1" customWidth="1"/>
    <col min="22" max="22" width="5.5703125" bestFit="1" customWidth="1"/>
    <col min="23" max="23" width="4.42578125" bestFit="1" customWidth="1"/>
    <col min="24" max="24" width="4.140625" style="48" bestFit="1" customWidth="1"/>
    <col min="25" max="25" width="12.42578125" style="48" customWidth="1"/>
    <col min="26" max="26" width="6.7109375" customWidth="1"/>
    <col min="27" max="27" width="6" style="48" customWidth="1"/>
  </cols>
  <sheetData>
    <row r="1" spans="1:32" ht="32.25" thickBot="1">
      <c r="A1" s="4"/>
      <c r="B1" s="10" t="s">
        <v>46</v>
      </c>
      <c r="C1" s="43" t="s">
        <v>80</v>
      </c>
      <c r="D1" s="11"/>
      <c r="E1" s="11"/>
      <c r="F1" s="202" t="s">
        <v>134</v>
      </c>
      <c r="G1" s="11"/>
      <c r="H1" s="12"/>
      <c r="I1" s="12"/>
      <c r="J1" s="12"/>
      <c r="K1" s="12"/>
      <c r="L1" s="12"/>
      <c r="M1" s="13"/>
      <c r="N1" s="47"/>
      <c r="O1" s="13"/>
      <c r="P1" s="13"/>
      <c r="Q1" s="13"/>
      <c r="R1" s="13"/>
      <c r="S1" s="13"/>
      <c r="T1" s="13"/>
      <c r="U1" s="13"/>
      <c r="V1" s="13"/>
      <c r="W1" s="13"/>
      <c r="X1" s="47"/>
      <c r="Y1" s="47"/>
      <c r="Z1" s="13"/>
      <c r="AA1" s="47"/>
      <c r="AB1" s="12"/>
      <c r="AC1" s="1"/>
      <c r="AD1" s="1"/>
      <c r="AE1" s="1"/>
      <c r="AF1" s="1"/>
    </row>
    <row r="2" spans="1:32" ht="18.75">
      <c r="A2" s="5"/>
      <c r="B2" s="254" t="s">
        <v>47</v>
      </c>
      <c r="C2" s="255" t="s">
        <v>49</v>
      </c>
      <c r="D2" s="11"/>
      <c r="E2" s="11"/>
      <c r="F2" s="11"/>
      <c r="G2" s="11"/>
      <c r="H2" s="13"/>
      <c r="I2" s="13"/>
      <c r="J2" s="13"/>
      <c r="K2" s="13"/>
      <c r="L2" s="13"/>
      <c r="M2" s="13"/>
      <c r="N2" s="47"/>
      <c r="O2" s="13"/>
      <c r="P2" s="13"/>
      <c r="Q2" s="13"/>
      <c r="R2" s="13"/>
      <c r="S2" s="13"/>
      <c r="T2" s="13"/>
      <c r="U2" s="13"/>
      <c r="V2" s="13"/>
      <c r="W2" s="13"/>
      <c r="X2" s="47"/>
      <c r="Y2" s="47"/>
      <c r="Z2" s="13"/>
      <c r="AA2" s="47"/>
      <c r="AB2" s="12"/>
      <c r="AC2" s="1"/>
      <c r="AD2" s="1"/>
      <c r="AE2" s="1"/>
      <c r="AF2" s="1"/>
    </row>
    <row r="3" spans="1:32" ht="18.75">
      <c r="A3" s="5"/>
      <c r="B3" s="14" t="s">
        <v>30</v>
      </c>
      <c r="C3" s="44"/>
      <c r="D3" s="11"/>
      <c r="E3" s="11"/>
      <c r="F3" s="11"/>
      <c r="G3" s="11"/>
      <c r="H3" s="13"/>
      <c r="I3" s="13"/>
      <c r="J3" s="13"/>
      <c r="K3" s="13"/>
      <c r="L3" s="13"/>
      <c r="M3" s="13"/>
      <c r="N3" s="47"/>
      <c r="O3" s="13"/>
      <c r="P3" s="13"/>
      <c r="Q3" s="13"/>
      <c r="R3" s="13"/>
      <c r="S3" s="13"/>
      <c r="T3" s="13"/>
      <c r="U3" s="13"/>
      <c r="V3" s="13"/>
      <c r="W3" s="13"/>
      <c r="X3" s="47"/>
      <c r="Y3" s="47"/>
      <c r="Z3" s="13"/>
      <c r="AA3" s="47"/>
      <c r="AB3" s="12"/>
      <c r="AC3" s="1"/>
      <c r="AD3" s="1"/>
      <c r="AE3" s="1"/>
      <c r="AF3" s="1"/>
    </row>
    <row r="4" spans="1:32" ht="18.75">
      <c r="A4" s="5"/>
      <c r="B4" s="14" t="s">
        <v>27</v>
      </c>
      <c r="C4" s="15" t="s">
        <v>29</v>
      </c>
      <c r="D4" s="11"/>
      <c r="E4" s="11"/>
      <c r="F4" s="11"/>
      <c r="G4" s="11"/>
      <c r="H4" s="13"/>
      <c r="I4" s="13"/>
      <c r="J4" s="13"/>
      <c r="K4" s="13"/>
      <c r="L4" s="13"/>
      <c r="M4" s="13"/>
      <c r="N4" s="47"/>
      <c r="O4" s="13"/>
      <c r="P4" s="13"/>
      <c r="Q4" s="13"/>
      <c r="R4" s="13"/>
      <c r="S4" s="13"/>
      <c r="T4" s="13"/>
      <c r="U4" s="13"/>
      <c r="V4" s="13"/>
      <c r="W4" s="13"/>
      <c r="X4" s="47"/>
      <c r="Y4" s="47"/>
      <c r="Z4" s="13"/>
      <c r="AA4" s="47"/>
      <c r="AB4" s="12"/>
      <c r="AC4" s="1"/>
      <c r="AD4" s="1"/>
      <c r="AE4" s="1"/>
      <c r="AF4" s="1"/>
    </row>
    <row r="5" spans="1:32" ht="18.75">
      <c r="A5" s="5"/>
      <c r="B5" s="14" t="s">
        <v>25</v>
      </c>
      <c r="C5" s="128" t="s">
        <v>111</v>
      </c>
      <c r="D5" s="11"/>
      <c r="E5" s="11"/>
      <c r="F5" s="11"/>
      <c r="G5" s="11"/>
      <c r="H5" s="13"/>
      <c r="I5" s="13"/>
      <c r="J5" s="13"/>
      <c r="K5" s="13"/>
      <c r="L5" s="13"/>
      <c r="M5" s="13"/>
      <c r="N5" s="47"/>
      <c r="O5" s="13"/>
      <c r="P5" s="13"/>
      <c r="Q5" s="13"/>
      <c r="R5" s="13"/>
      <c r="S5" s="13"/>
      <c r="T5" s="13"/>
      <c r="U5" s="13"/>
      <c r="V5" s="13"/>
      <c r="W5" s="13"/>
      <c r="X5" s="47"/>
      <c r="Y5" s="47"/>
      <c r="Z5" s="13"/>
      <c r="AA5" s="47"/>
      <c r="AB5" s="12"/>
      <c r="AC5" s="1"/>
      <c r="AD5" s="1"/>
      <c r="AE5" s="1"/>
      <c r="AF5" s="1"/>
    </row>
    <row r="6" spans="1:32" ht="18.75">
      <c r="A6" s="5"/>
      <c r="B6" s="14" t="s">
        <v>26</v>
      </c>
      <c r="C6" s="128" t="s">
        <v>28</v>
      </c>
      <c r="D6" s="11"/>
      <c r="E6" s="11"/>
      <c r="F6" s="11"/>
      <c r="G6" s="11"/>
      <c r="H6" s="13"/>
      <c r="I6" s="13"/>
      <c r="J6" s="13"/>
      <c r="K6" s="13"/>
      <c r="M6" s="13"/>
      <c r="N6" s="47"/>
      <c r="O6" s="13"/>
      <c r="P6" s="13"/>
      <c r="Q6" s="13"/>
      <c r="R6" s="13"/>
      <c r="S6" s="13"/>
      <c r="T6" s="13"/>
      <c r="U6" s="13"/>
      <c r="V6" s="13"/>
      <c r="W6" s="13"/>
      <c r="X6" s="47"/>
      <c r="Y6" s="47"/>
      <c r="Z6" s="13"/>
      <c r="AA6" s="47"/>
      <c r="AB6" s="12"/>
      <c r="AC6" s="1"/>
      <c r="AD6" s="1"/>
      <c r="AE6" s="1"/>
      <c r="AF6" s="1"/>
    </row>
    <row r="7" spans="1:32" ht="18.75">
      <c r="A7" s="5"/>
      <c r="B7" s="254" t="s">
        <v>24</v>
      </c>
      <c r="C7" s="256" t="s">
        <v>52</v>
      </c>
      <c r="D7" s="11"/>
      <c r="E7" s="11"/>
      <c r="F7" s="11"/>
      <c r="G7" s="11"/>
      <c r="H7" s="13"/>
      <c r="I7" s="13"/>
      <c r="J7" s="202"/>
      <c r="K7" s="13"/>
      <c r="L7" s="13"/>
      <c r="M7" s="13"/>
      <c r="N7" s="47"/>
      <c r="O7" s="13"/>
      <c r="P7" s="13"/>
      <c r="Q7" s="13"/>
      <c r="R7" s="13"/>
      <c r="S7" s="13"/>
      <c r="T7" s="13"/>
      <c r="U7" s="13"/>
      <c r="V7" s="13"/>
      <c r="W7" s="13"/>
      <c r="X7" s="47"/>
      <c r="Y7" s="47"/>
      <c r="Z7" s="13"/>
      <c r="AA7" s="47"/>
      <c r="AB7" s="12"/>
      <c r="AC7" s="1"/>
      <c r="AD7" s="1"/>
      <c r="AE7" s="1"/>
      <c r="AF7" s="1"/>
    </row>
    <row r="8" spans="1:32" ht="19.5" thickBot="1">
      <c r="A8" s="5"/>
      <c r="B8" s="16" t="s">
        <v>23</v>
      </c>
      <c r="C8" s="257" t="s">
        <v>110</v>
      </c>
      <c r="D8" s="11"/>
      <c r="E8" s="11"/>
      <c r="F8" s="11"/>
      <c r="G8" s="11"/>
      <c r="H8" s="13"/>
      <c r="I8" s="11"/>
      <c r="J8" s="13"/>
      <c r="K8" s="13"/>
      <c r="L8" s="13"/>
      <c r="M8" s="13"/>
      <c r="N8" s="47"/>
      <c r="O8" s="13"/>
      <c r="P8" s="13"/>
      <c r="Q8" s="13"/>
      <c r="R8" s="13"/>
      <c r="S8" s="13"/>
      <c r="T8" s="13"/>
      <c r="U8" s="13"/>
      <c r="V8" s="13"/>
      <c r="W8" s="13"/>
      <c r="X8" s="47"/>
      <c r="Y8" s="47"/>
      <c r="Z8" s="13"/>
      <c r="AA8" s="47"/>
      <c r="AB8" s="12"/>
      <c r="AC8" s="1"/>
      <c r="AD8" s="1"/>
      <c r="AE8" s="1"/>
      <c r="AF8" s="1"/>
    </row>
    <row r="9" spans="1:32" ht="19.5" thickBot="1">
      <c r="A9" s="5"/>
      <c r="B9" s="17"/>
      <c r="C9" s="18"/>
      <c r="D9" s="11"/>
      <c r="E9" s="11"/>
      <c r="F9" s="11"/>
      <c r="G9" s="11"/>
      <c r="H9" s="13"/>
      <c r="I9" s="13"/>
      <c r="J9" s="13"/>
      <c r="K9" s="13"/>
      <c r="L9" s="13"/>
      <c r="M9" s="13"/>
      <c r="N9" s="47"/>
      <c r="O9" s="13"/>
      <c r="P9" s="13"/>
      <c r="Q9" s="13"/>
      <c r="R9" s="13"/>
      <c r="S9" s="13"/>
      <c r="T9" s="13"/>
      <c r="U9" s="13"/>
      <c r="V9" s="13"/>
      <c r="W9" s="13"/>
      <c r="X9" s="47"/>
      <c r="Y9" s="47"/>
      <c r="Z9" s="13"/>
      <c r="AA9" s="47"/>
      <c r="AB9" s="12"/>
      <c r="AC9" s="1"/>
      <c r="AD9" s="1"/>
      <c r="AE9" s="1"/>
      <c r="AF9" s="1"/>
    </row>
    <row r="10" spans="1:32" ht="18.75">
      <c r="A10" s="5"/>
      <c r="B10" s="19" t="s">
        <v>10</v>
      </c>
      <c r="C10" s="20" t="s">
        <v>15</v>
      </c>
      <c r="D10" s="11"/>
      <c r="E10" s="11"/>
      <c r="F10" s="11"/>
      <c r="G10" s="11"/>
      <c r="H10" s="13"/>
      <c r="I10" s="13"/>
      <c r="J10" s="13"/>
      <c r="K10" s="13"/>
      <c r="L10" s="13"/>
      <c r="M10" s="13"/>
      <c r="N10" s="47"/>
      <c r="O10" s="13"/>
      <c r="P10" s="13"/>
      <c r="R10" s="13"/>
      <c r="S10" s="13"/>
      <c r="T10" s="13"/>
      <c r="U10" s="13"/>
      <c r="V10" s="13"/>
      <c r="W10" s="13"/>
      <c r="X10" s="47"/>
      <c r="Y10" s="47"/>
      <c r="Z10" s="13"/>
      <c r="AA10" s="47"/>
      <c r="AB10" s="12"/>
      <c r="AC10" s="1"/>
      <c r="AD10" s="1"/>
      <c r="AE10" s="1"/>
      <c r="AF10" s="1"/>
    </row>
    <row r="11" spans="1:32" ht="18.75">
      <c r="A11" s="5"/>
      <c r="B11" s="21" t="s">
        <v>3</v>
      </c>
      <c r="C11" s="22" t="s">
        <v>14</v>
      </c>
      <c r="D11" s="11"/>
      <c r="E11" s="11"/>
      <c r="F11" s="12"/>
      <c r="G11" s="23"/>
      <c r="H11" s="13"/>
      <c r="I11" s="13"/>
      <c r="J11" s="13"/>
      <c r="K11" s="13"/>
      <c r="L11" s="13"/>
      <c r="M11" s="13"/>
      <c r="N11" s="47"/>
      <c r="O11" s="13"/>
      <c r="P11" s="13"/>
      <c r="Q11" s="13"/>
      <c r="R11" s="13"/>
      <c r="S11" s="13"/>
      <c r="T11" s="13"/>
      <c r="U11" s="13"/>
      <c r="V11" s="13"/>
      <c r="W11" s="13"/>
      <c r="X11" s="47"/>
      <c r="Y11" s="47"/>
      <c r="Z11" s="13"/>
      <c r="AA11" s="47"/>
      <c r="AB11" s="12"/>
      <c r="AC11" s="1"/>
      <c r="AD11" s="1"/>
      <c r="AE11" s="1"/>
      <c r="AF11" s="1"/>
    </row>
    <row r="12" spans="1:32" ht="18.75">
      <c r="A12" s="5"/>
      <c r="B12" s="21" t="s">
        <v>11</v>
      </c>
      <c r="C12" s="22" t="s">
        <v>16</v>
      </c>
      <c r="D12" s="11"/>
      <c r="E12" s="11"/>
      <c r="F12" s="12"/>
      <c r="G12" s="23"/>
      <c r="H12" s="13"/>
      <c r="I12" s="13"/>
      <c r="J12" s="13"/>
      <c r="K12" s="13"/>
      <c r="L12" s="13"/>
      <c r="M12" s="13"/>
      <c r="N12" s="47"/>
      <c r="O12" s="13"/>
      <c r="P12" s="13"/>
      <c r="Q12" s="13"/>
      <c r="R12" s="13"/>
      <c r="S12" s="13"/>
      <c r="T12" s="13"/>
      <c r="U12" s="13"/>
      <c r="V12" s="13"/>
      <c r="W12" s="13"/>
      <c r="X12" s="47"/>
      <c r="Y12" s="47"/>
      <c r="Z12" s="13"/>
      <c r="AA12" s="47"/>
      <c r="AB12" s="12"/>
      <c r="AC12" s="1"/>
      <c r="AD12" s="1"/>
      <c r="AE12" s="1"/>
      <c r="AF12" s="1"/>
    </row>
    <row r="13" spans="1:32" ht="18.75">
      <c r="A13" s="5"/>
      <c r="B13" s="21" t="s">
        <v>12</v>
      </c>
      <c r="C13" s="22" t="s">
        <v>17</v>
      </c>
      <c r="D13" s="11"/>
      <c r="E13" s="11"/>
      <c r="F13" s="12"/>
      <c r="G13" s="23"/>
      <c r="H13" s="13"/>
      <c r="I13" s="13"/>
      <c r="J13" s="13"/>
      <c r="K13" s="13"/>
      <c r="L13" s="13"/>
      <c r="M13" s="13"/>
      <c r="N13" s="47"/>
      <c r="O13" s="13"/>
      <c r="P13" s="13"/>
      <c r="Q13" s="13"/>
      <c r="R13" s="13"/>
      <c r="S13" s="13"/>
      <c r="T13" s="13"/>
      <c r="U13" s="13"/>
      <c r="V13" s="13"/>
      <c r="W13" s="13"/>
      <c r="X13" s="47"/>
      <c r="Y13" s="47"/>
      <c r="Z13" s="13"/>
      <c r="AA13" s="47"/>
      <c r="AB13" s="12"/>
      <c r="AC13" s="1"/>
      <c r="AD13" s="1"/>
      <c r="AE13" s="1"/>
      <c r="AF13" s="1"/>
    </row>
    <row r="14" spans="1:32" ht="18.75">
      <c r="A14" s="5"/>
      <c r="B14" s="21" t="s">
        <v>20</v>
      </c>
      <c r="C14" s="22" t="s">
        <v>21</v>
      </c>
      <c r="D14" s="11"/>
      <c r="E14" s="11"/>
      <c r="F14" s="12"/>
      <c r="G14" s="23"/>
      <c r="H14" s="13"/>
      <c r="I14" s="13"/>
      <c r="J14" s="13"/>
      <c r="K14" s="13"/>
      <c r="L14" s="13"/>
      <c r="M14" s="13"/>
      <c r="N14" s="47"/>
      <c r="O14" s="13"/>
      <c r="P14" s="13"/>
      <c r="Q14" s="13"/>
      <c r="R14" s="13"/>
      <c r="S14" s="13"/>
      <c r="T14" s="13"/>
      <c r="U14" s="13"/>
      <c r="V14" s="13"/>
      <c r="W14" s="13"/>
      <c r="X14" s="47"/>
      <c r="Y14" s="47"/>
      <c r="Z14" s="13"/>
      <c r="AA14" s="47"/>
      <c r="AB14" s="12"/>
      <c r="AC14" s="1"/>
      <c r="AD14" s="1"/>
      <c r="AE14" s="1"/>
      <c r="AF14" s="1"/>
    </row>
    <row r="15" spans="1:32" ht="18.75" customHeight="1">
      <c r="A15" s="5"/>
      <c r="B15" s="21" t="s">
        <v>19</v>
      </c>
      <c r="C15" s="22" t="s">
        <v>18</v>
      </c>
      <c r="D15" s="11"/>
      <c r="E15" s="11"/>
      <c r="F15" s="12"/>
      <c r="G15" s="23"/>
      <c r="H15" s="13"/>
      <c r="I15" s="13"/>
      <c r="J15" s="13"/>
      <c r="K15" s="13"/>
      <c r="L15" s="81"/>
      <c r="M15" s="81"/>
      <c r="N15" s="81"/>
      <c r="O15" s="81"/>
      <c r="P15" s="81"/>
      <c r="Q15" s="13"/>
      <c r="R15" s="13"/>
      <c r="S15" s="13"/>
      <c r="T15" s="13"/>
      <c r="U15" s="13"/>
      <c r="V15" s="13"/>
      <c r="W15" s="13"/>
      <c r="X15" s="47"/>
      <c r="Y15" s="47"/>
      <c r="Z15" s="13"/>
      <c r="AA15" s="47"/>
      <c r="AB15" s="12"/>
      <c r="AC15" s="1"/>
      <c r="AD15" s="1"/>
      <c r="AE15" s="1"/>
      <c r="AF15" s="1"/>
    </row>
    <row r="16" spans="1:32" ht="18.75" customHeight="1">
      <c r="A16" s="5"/>
      <c r="B16" s="21" t="s">
        <v>4</v>
      </c>
      <c r="C16" s="22" t="s">
        <v>2</v>
      </c>
      <c r="D16" s="11"/>
      <c r="E16" s="11"/>
      <c r="F16" s="12"/>
      <c r="G16" s="23"/>
      <c r="H16" s="13"/>
      <c r="I16" s="13"/>
      <c r="J16" s="13"/>
      <c r="K16" s="13"/>
      <c r="L16" s="81"/>
      <c r="M16" s="81"/>
      <c r="N16" s="81"/>
      <c r="O16" s="81"/>
      <c r="P16" s="81"/>
      <c r="Q16" s="13"/>
      <c r="R16" s="13"/>
      <c r="S16" s="13"/>
      <c r="T16" s="13"/>
      <c r="U16" s="13"/>
      <c r="V16" s="13"/>
      <c r="W16" s="13"/>
      <c r="X16" s="47"/>
      <c r="Y16" s="47"/>
      <c r="Z16" s="13"/>
      <c r="AA16" s="47"/>
      <c r="AB16" s="12"/>
      <c r="AC16" s="1"/>
      <c r="AD16" s="1"/>
      <c r="AE16" s="1"/>
      <c r="AF16" s="1"/>
    </row>
    <row r="17" spans="1:34" ht="19.5" thickBot="1">
      <c r="A17" s="5"/>
      <c r="B17" s="24" t="s">
        <v>22</v>
      </c>
      <c r="C17" s="25" t="s">
        <v>13</v>
      </c>
      <c r="D17" s="23"/>
      <c r="E17" s="13"/>
      <c r="F17" s="13"/>
      <c r="G17" s="13"/>
      <c r="H17" s="13"/>
      <c r="I17" s="13"/>
      <c r="J17" s="13"/>
      <c r="K17" s="13"/>
      <c r="L17" s="13"/>
      <c r="M17" s="13"/>
      <c r="N17" s="47"/>
      <c r="O17" s="13"/>
      <c r="P17" s="13"/>
      <c r="Q17" s="13"/>
      <c r="R17" s="13"/>
      <c r="S17" s="13"/>
      <c r="T17" s="13"/>
      <c r="U17" s="13"/>
      <c r="V17" s="13"/>
      <c r="W17" s="13"/>
      <c r="X17" s="47"/>
      <c r="Y17" s="47"/>
      <c r="Z17" s="13"/>
      <c r="AA17" s="47"/>
      <c r="AB17" s="12"/>
      <c r="AC17" s="1"/>
      <c r="AD17" s="1"/>
      <c r="AE17" s="1"/>
      <c r="AF17" s="1"/>
    </row>
    <row r="18" spans="1:34" ht="19.5" thickBot="1">
      <c r="A18" s="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47"/>
      <c r="O18" s="13"/>
      <c r="P18" s="13"/>
      <c r="Q18" s="13"/>
      <c r="R18" s="13"/>
      <c r="S18" s="13"/>
      <c r="T18" s="13"/>
      <c r="U18" s="13"/>
      <c r="V18" s="13"/>
      <c r="W18" s="13"/>
      <c r="X18" s="47"/>
      <c r="Y18" s="47"/>
      <c r="Z18" s="13"/>
      <c r="AA18" s="57"/>
      <c r="AB18" s="12"/>
      <c r="AC18" s="1"/>
      <c r="AD18" s="1"/>
      <c r="AE18" s="1"/>
      <c r="AF18" s="1"/>
    </row>
    <row r="19" spans="1:34" ht="15.75" thickBot="1">
      <c r="A19" s="309" t="s">
        <v>48</v>
      </c>
      <c r="B19" s="311" t="s">
        <v>6</v>
      </c>
      <c r="C19" s="311" t="s">
        <v>7</v>
      </c>
      <c r="D19" s="312" t="s">
        <v>8</v>
      </c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3" t="s">
        <v>33</v>
      </c>
      <c r="AA19" s="316" t="s">
        <v>32</v>
      </c>
      <c r="AB19" s="12"/>
      <c r="AC19" s="2"/>
      <c r="AD19" s="2"/>
      <c r="AE19" s="2"/>
      <c r="AF19" s="2"/>
      <c r="AG19" s="3"/>
      <c r="AH19" s="3"/>
    </row>
    <row r="20" spans="1:34" ht="15.75" thickBot="1">
      <c r="A20" s="309"/>
      <c r="B20" s="311"/>
      <c r="C20" s="311"/>
      <c r="D20" s="318" t="s">
        <v>42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 t="s">
        <v>65</v>
      </c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4"/>
      <c r="AA20" s="317"/>
      <c r="AB20" s="12"/>
      <c r="AC20" s="2"/>
      <c r="AD20" s="2"/>
      <c r="AE20" s="2"/>
      <c r="AF20" s="2"/>
      <c r="AG20" s="3"/>
      <c r="AH20" s="3"/>
    </row>
    <row r="21" spans="1:34" ht="101.25" thickBot="1">
      <c r="A21" s="310"/>
      <c r="B21" s="311"/>
      <c r="C21" s="311"/>
      <c r="D21" s="29" t="s">
        <v>10</v>
      </c>
      <c r="E21" s="29" t="s">
        <v>3</v>
      </c>
      <c r="F21" s="29" t="s">
        <v>11</v>
      </c>
      <c r="G21" s="29" t="s">
        <v>12</v>
      </c>
      <c r="H21" s="65" t="s">
        <v>50</v>
      </c>
      <c r="I21" s="29" t="s">
        <v>19</v>
      </c>
      <c r="J21" s="29" t="s">
        <v>2</v>
      </c>
      <c r="K21" s="142" t="s">
        <v>13</v>
      </c>
      <c r="L21" s="161" t="s">
        <v>9</v>
      </c>
      <c r="M21" s="60" t="s">
        <v>0</v>
      </c>
      <c r="N21" s="147" t="s">
        <v>31</v>
      </c>
      <c r="O21" s="29" t="s">
        <v>10</v>
      </c>
      <c r="P21" s="29" t="s">
        <v>3</v>
      </c>
      <c r="Q21" s="29" t="s">
        <v>11</v>
      </c>
      <c r="R21" s="29" t="s">
        <v>12</v>
      </c>
      <c r="S21" s="65" t="s">
        <v>50</v>
      </c>
      <c r="T21" s="29" t="s">
        <v>19</v>
      </c>
      <c r="U21" s="29" t="s">
        <v>2</v>
      </c>
      <c r="V21" s="59" t="s">
        <v>13</v>
      </c>
      <c r="W21" s="162" t="s">
        <v>9</v>
      </c>
      <c r="X21" s="139" t="s">
        <v>0</v>
      </c>
      <c r="Y21" s="71" t="s">
        <v>31</v>
      </c>
      <c r="Z21" s="315"/>
      <c r="AA21" s="317"/>
      <c r="AB21" s="11"/>
      <c r="AC21" s="2"/>
      <c r="AD21" s="2"/>
      <c r="AE21" s="2"/>
      <c r="AF21" s="2"/>
      <c r="AG21" s="3"/>
      <c r="AH21" s="3"/>
    </row>
    <row r="22" spans="1:34" ht="15">
      <c r="A22" s="66" t="s">
        <v>36</v>
      </c>
      <c r="B22" s="63" t="s">
        <v>85</v>
      </c>
      <c r="C22" s="259" t="s">
        <v>87</v>
      </c>
      <c r="D22" s="137"/>
      <c r="E22" s="137"/>
      <c r="F22" s="137">
        <v>41</v>
      </c>
      <c r="G22" s="137">
        <v>65</v>
      </c>
      <c r="H22" s="137">
        <v>65</v>
      </c>
      <c r="I22" s="137"/>
      <c r="J22" s="137"/>
      <c r="K22" s="138"/>
      <c r="L22" s="181">
        <f>K22+J22+I22+H22+G22+F22+E22+D22</f>
        <v>171</v>
      </c>
      <c r="M22" s="109">
        <v>0</v>
      </c>
      <c r="N22" s="145" t="s">
        <v>1</v>
      </c>
      <c r="O22" s="146"/>
      <c r="P22" s="100"/>
      <c r="Q22" s="137">
        <v>14</v>
      </c>
      <c r="R22" s="137">
        <v>35</v>
      </c>
      <c r="S22" s="137"/>
      <c r="T22" s="137"/>
      <c r="U22" s="137"/>
      <c r="V22" s="138"/>
      <c r="W22" s="181">
        <f>V22+U22+T22+S22+R22+Q22+P22+O22</f>
        <v>49</v>
      </c>
      <c r="X22" s="109">
        <v>10</v>
      </c>
      <c r="Y22" s="248" t="s">
        <v>1</v>
      </c>
      <c r="Z22" s="193">
        <v>220</v>
      </c>
      <c r="AA22" s="189">
        <v>10</v>
      </c>
      <c r="AB22" s="11"/>
      <c r="AC22" s="2"/>
      <c r="AD22" s="2"/>
      <c r="AE22" s="2"/>
      <c r="AF22" s="2"/>
      <c r="AG22" s="3"/>
      <c r="AH22" s="3"/>
    </row>
    <row r="23" spans="1:34" ht="15">
      <c r="A23" s="66" t="s">
        <v>37</v>
      </c>
      <c r="B23" s="63" t="s">
        <v>127</v>
      </c>
      <c r="C23" s="259" t="s">
        <v>88</v>
      </c>
      <c r="D23" s="73"/>
      <c r="E23" s="84"/>
      <c r="F23" s="53"/>
      <c r="G23" s="53"/>
      <c r="H23" s="205"/>
      <c r="I23" s="67"/>
      <c r="J23" s="67"/>
      <c r="K23" s="74"/>
      <c r="L23" s="206"/>
      <c r="M23" s="207"/>
      <c r="N23" s="115"/>
      <c r="O23" s="73"/>
      <c r="P23" s="84"/>
      <c r="Q23" s="33">
        <v>13</v>
      </c>
      <c r="R23" s="33">
        <v>87</v>
      </c>
      <c r="S23" s="67"/>
      <c r="T23" s="67"/>
      <c r="U23" s="67"/>
      <c r="V23" s="74"/>
      <c r="W23" s="182">
        <f t="shared" ref="W23:W47" si="0">V23+U23+T23+S23+R23+Q23+P23+O23</f>
        <v>100</v>
      </c>
      <c r="X23" s="110">
        <v>6</v>
      </c>
      <c r="Y23" s="200" t="s">
        <v>1</v>
      </c>
      <c r="Z23" s="194">
        <v>100</v>
      </c>
      <c r="AA23" s="190">
        <v>6</v>
      </c>
      <c r="AB23" s="11"/>
      <c r="AC23" s="2"/>
      <c r="AD23" s="2"/>
      <c r="AE23" s="2"/>
      <c r="AF23" s="2"/>
      <c r="AG23" s="3"/>
      <c r="AH23" s="3"/>
    </row>
    <row r="24" spans="1:34" ht="15">
      <c r="A24" s="66" t="s">
        <v>38</v>
      </c>
      <c r="B24" s="61" t="s">
        <v>119</v>
      </c>
      <c r="C24" s="260" t="s">
        <v>89</v>
      </c>
      <c r="D24" s="53"/>
      <c r="E24" s="53"/>
      <c r="F24" s="67">
        <v>36</v>
      </c>
      <c r="G24" s="67">
        <v>36</v>
      </c>
      <c r="H24" s="53"/>
      <c r="I24" s="53"/>
      <c r="J24" s="53"/>
      <c r="K24" s="54"/>
      <c r="L24" s="182">
        <f>K24+J24+I24+H24+G24+F24+E24+D24</f>
        <v>72</v>
      </c>
      <c r="M24" s="110">
        <v>4</v>
      </c>
      <c r="N24" s="40" t="s">
        <v>1</v>
      </c>
      <c r="O24" s="73"/>
      <c r="P24" s="84"/>
      <c r="Q24" s="205"/>
      <c r="R24" s="205"/>
      <c r="S24" s="53"/>
      <c r="T24" s="53"/>
      <c r="U24" s="53"/>
      <c r="V24" s="54"/>
      <c r="W24" s="206"/>
      <c r="X24" s="207"/>
      <c r="Y24" s="204"/>
      <c r="Z24" s="194">
        <v>72</v>
      </c>
      <c r="AA24" s="190">
        <v>4</v>
      </c>
      <c r="AB24" s="11"/>
      <c r="AC24" s="2"/>
      <c r="AD24" s="2"/>
      <c r="AE24" s="2"/>
      <c r="AF24" s="2"/>
      <c r="AG24" s="3"/>
      <c r="AH24" s="3"/>
    </row>
    <row r="25" spans="1:34" ht="15">
      <c r="A25" s="66" t="s">
        <v>39</v>
      </c>
      <c r="B25" s="72" t="s">
        <v>120</v>
      </c>
      <c r="C25" s="259" t="s">
        <v>90</v>
      </c>
      <c r="D25" s="33"/>
      <c r="E25" s="84"/>
      <c r="F25" s="249">
        <v>10</v>
      </c>
      <c r="G25" s="249">
        <v>30</v>
      </c>
      <c r="H25" s="250"/>
      <c r="I25" s="250"/>
      <c r="J25" s="250"/>
      <c r="K25" s="251"/>
      <c r="L25" s="182">
        <f t="shared" ref="L25" si="1">K25+J25+I25+H25+G25+F25+E25+D25</f>
        <v>40</v>
      </c>
      <c r="M25" s="171">
        <v>3</v>
      </c>
      <c r="N25" s="252" t="s">
        <v>1</v>
      </c>
      <c r="O25" s="58"/>
      <c r="P25" s="52"/>
      <c r="Q25" s="208"/>
      <c r="R25" s="208"/>
      <c r="S25" s="209"/>
      <c r="T25" s="77"/>
      <c r="U25" s="77"/>
      <c r="V25" s="78"/>
      <c r="W25" s="206"/>
      <c r="X25" s="211"/>
      <c r="Y25" s="204"/>
      <c r="Z25" s="194">
        <v>40</v>
      </c>
      <c r="AA25" s="190">
        <v>3</v>
      </c>
      <c r="AB25" s="11"/>
      <c r="AC25" s="2"/>
      <c r="AD25" s="2"/>
      <c r="AE25" s="2"/>
      <c r="AF25" s="2"/>
      <c r="AG25" s="3"/>
      <c r="AH25" s="3"/>
    </row>
    <row r="26" spans="1:34" ht="15">
      <c r="A26" s="66" t="s">
        <v>40</v>
      </c>
      <c r="B26" s="72" t="s">
        <v>121</v>
      </c>
      <c r="C26" s="260" t="s">
        <v>91</v>
      </c>
      <c r="D26" s="33"/>
      <c r="E26" s="84"/>
      <c r="F26" s="127">
        <v>10</v>
      </c>
      <c r="G26" s="127">
        <v>40</v>
      </c>
      <c r="H26" s="77"/>
      <c r="I26" s="77"/>
      <c r="J26" s="77"/>
      <c r="K26" s="78"/>
      <c r="L26" s="182">
        <f t="shared" ref="L26:L40" si="2">K26+J26+I26+H26+G26+F26+E26+D26</f>
        <v>50</v>
      </c>
      <c r="M26" s="171">
        <v>4</v>
      </c>
      <c r="N26" s="143" t="s">
        <v>1</v>
      </c>
      <c r="O26" s="88"/>
      <c r="P26" s="89"/>
      <c r="Q26" s="223"/>
      <c r="R26" s="223"/>
      <c r="S26" s="209"/>
      <c r="T26" s="209"/>
      <c r="U26" s="209"/>
      <c r="V26" s="210"/>
      <c r="W26" s="206"/>
      <c r="X26" s="211"/>
      <c r="Y26" s="204"/>
      <c r="Z26" s="194">
        <v>50</v>
      </c>
      <c r="AA26" s="190">
        <v>4</v>
      </c>
      <c r="AB26" s="11"/>
      <c r="AC26" s="2"/>
      <c r="AD26" s="2"/>
      <c r="AE26" s="2"/>
      <c r="AF26" s="2"/>
      <c r="AG26" s="3"/>
      <c r="AH26" s="3"/>
    </row>
    <row r="27" spans="1:34" ht="15">
      <c r="A27" s="66" t="s">
        <v>41</v>
      </c>
      <c r="B27" s="72" t="s">
        <v>122</v>
      </c>
      <c r="C27" s="260" t="s">
        <v>92</v>
      </c>
      <c r="D27" s="33"/>
      <c r="E27" s="84"/>
      <c r="F27" s="212"/>
      <c r="G27" s="212"/>
      <c r="H27" s="213"/>
      <c r="I27" s="213"/>
      <c r="J27" s="213"/>
      <c r="K27" s="214"/>
      <c r="L27" s="206"/>
      <c r="M27" s="211"/>
      <c r="N27" s="204"/>
      <c r="O27" s="52"/>
      <c r="P27" s="89"/>
      <c r="Q27" s="91">
        <v>16</v>
      </c>
      <c r="R27" s="91">
        <v>44</v>
      </c>
      <c r="S27" s="89"/>
      <c r="T27" s="89"/>
      <c r="U27" s="89"/>
      <c r="V27" s="90"/>
      <c r="W27" s="182">
        <f t="shared" si="0"/>
        <v>60</v>
      </c>
      <c r="X27" s="171">
        <v>4</v>
      </c>
      <c r="Y27" s="200" t="s">
        <v>1</v>
      </c>
      <c r="Z27" s="194">
        <v>60</v>
      </c>
      <c r="AA27" s="190">
        <v>4</v>
      </c>
      <c r="AB27" s="11"/>
      <c r="AC27" s="2"/>
      <c r="AD27" s="2"/>
      <c r="AE27" s="2"/>
      <c r="AF27" s="2"/>
      <c r="AG27" s="3"/>
      <c r="AH27" s="3"/>
    </row>
    <row r="28" spans="1:34" ht="15">
      <c r="A28" s="66" t="s">
        <v>62</v>
      </c>
      <c r="B28" s="72" t="s">
        <v>123</v>
      </c>
      <c r="C28" s="260" t="s">
        <v>93</v>
      </c>
      <c r="D28" s="33"/>
      <c r="E28" s="84"/>
      <c r="F28" s="295">
        <v>10</v>
      </c>
      <c r="G28" s="295">
        <v>20</v>
      </c>
      <c r="H28" s="296"/>
      <c r="I28" s="296"/>
      <c r="J28" s="296"/>
      <c r="K28" s="297"/>
      <c r="L28" s="182">
        <f t="shared" si="2"/>
        <v>30</v>
      </c>
      <c r="M28" s="171">
        <v>2</v>
      </c>
      <c r="N28" s="248" t="s">
        <v>51</v>
      </c>
      <c r="O28" s="52"/>
      <c r="P28" s="89"/>
      <c r="Q28" s="91"/>
      <c r="R28" s="91"/>
      <c r="S28" s="89"/>
      <c r="T28" s="89"/>
      <c r="U28" s="89"/>
      <c r="V28" s="90"/>
      <c r="W28" s="182"/>
      <c r="X28" s="171"/>
      <c r="Y28" s="200"/>
      <c r="Z28" s="194">
        <v>30</v>
      </c>
      <c r="AA28" s="190">
        <v>2</v>
      </c>
      <c r="AB28" s="11"/>
      <c r="AC28" s="2"/>
      <c r="AD28" s="2"/>
      <c r="AE28" s="2"/>
      <c r="AF28" s="2"/>
      <c r="AG28" s="3"/>
      <c r="AH28" s="3"/>
    </row>
    <row r="29" spans="1:34" ht="15">
      <c r="A29" s="87" t="s">
        <v>63</v>
      </c>
      <c r="B29" s="72" t="s">
        <v>128</v>
      </c>
      <c r="C29" s="260" t="s">
        <v>114</v>
      </c>
      <c r="D29" s="67"/>
      <c r="E29" s="98"/>
      <c r="F29" s="215"/>
      <c r="G29" s="215"/>
      <c r="H29" s="216"/>
      <c r="I29" s="216"/>
      <c r="J29" s="216"/>
      <c r="K29" s="217"/>
      <c r="L29" s="218"/>
      <c r="M29" s="219"/>
      <c r="N29" s="222"/>
      <c r="O29" s="52"/>
      <c r="P29" s="178"/>
      <c r="Q29" s="179"/>
      <c r="R29" s="179">
        <v>16</v>
      </c>
      <c r="S29" s="178"/>
      <c r="T29" s="178"/>
      <c r="U29" s="178"/>
      <c r="V29" s="180"/>
      <c r="W29" s="186">
        <f t="shared" si="0"/>
        <v>16</v>
      </c>
      <c r="X29" s="172">
        <v>2</v>
      </c>
      <c r="Y29" s="188" t="s">
        <v>1</v>
      </c>
      <c r="Z29" s="195">
        <v>16</v>
      </c>
      <c r="AA29" s="191">
        <v>2</v>
      </c>
      <c r="AB29" s="11"/>
      <c r="AC29" s="2"/>
      <c r="AD29" s="2"/>
      <c r="AE29" s="2"/>
      <c r="AF29" s="2"/>
      <c r="AG29" s="3"/>
      <c r="AH29" s="3"/>
    </row>
    <row r="30" spans="1:34" ht="15.75" thickBot="1">
      <c r="A30" s="87" t="s">
        <v>70</v>
      </c>
      <c r="B30" s="177" t="s">
        <v>129</v>
      </c>
      <c r="C30" s="261" t="s">
        <v>94</v>
      </c>
      <c r="D30" s="67"/>
      <c r="E30" s="98"/>
      <c r="F30" s="215"/>
      <c r="G30" s="215"/>
      <c r="H30" s="216"/>
      <c r="I30" s="216"/>
      <c r="J30" s="216"/>
      <c r="K30" s="217"/>
      <c r="L30" s="220"/>
      <c r="M30" s="221"/>
      <c r="N30" s="222"/>
      <c r="O30" s="178"/>
      <c r="P30" s="178"/>
      <c r="Q30" s="179">
        <v>8</v>
      </c>
      <c r="R30" s="179"/>
      <c r="S30" s="178"/>
      <c r="T30" s="178"/>
      <c r="U30" s="178"/>
      <c r="V30" s="180"/>
      <c r="W30" s="187">
        <v>8</v>
      </c>
      <c r="X30" s="197">
        <v>1</v>
      </c>
      <c r="Y30" s="188" t="s">
        <v>51</v>
      </c>
      <c r="Z30" s="196">
        <v>8</v>
      </c>
      <c r="AA30" s="192">
        <v>1</v>
      </c>
      <c r="AB30" s="11"/>
      <c r="AC30" s="2"/>
      <c r="AD30" s="2"/>
      <c r="AE30" s="2"/>
      <c r="AF30" s="2"/>
      <c r="AG30" s="3"/>
      <c r="AH30" s="3"/>
    </row>
    <row r="31" spans="1:34" ht="15">
      <c r="A31" s="319">
        <v>10</v>
      </c>
      <c r="B31" s="141" t="s">
        <v>86</v>
      </c>
      <c r="C31" s="262" t="s">
        <v>95</v>
      </c>
      <c r="D31" s="322"/>
      <c r="E31" s="307"/>
      <c r="F31" s="307"/>
      <c r="G31" s="307"/>
      <c r="H31" s="307"/>
      <c r="I31" s="307"/>
      <c r="J31" s="307"/>
      <c r="K31" s="307"/>
      <c r="L31" s="168">
        <v>220</v>
      </c>
      <c r="M31" s="174">
        <v>11</v>
      </c>
      <c r="N31" s="323" t="s">
        <v>124</v>
      </c>
      <c r="O31" s="306"/>
      <c r="P31" s="307"/>
      <c r="Q31" s="307"/>
      <c r="R31" s="307"/>
      <c r="S31" s="307"/>
      <c r="T31" s="307"/>
      <c r="U31" s="307"/>
      <c r="V31" s="308"/>
      <c r="W31" s="300">
        <v>220</v>
      </c>
      <c r="X31" s="301">
        <v>11</v>
      </c>
      <c r="Y31" s="323" t="s">
        <v>1</v>
      </c>
      <c r="Z31" s="326">
        <v>220</v>
      </c>
      <c r="AA31" s="303">
        <v>11</v>
      </c>
      <c r="AB31" s="11"/>
      <c r="AC31" s="2"/>
      <c r="AD31" s="2"/>
      <c r="AE31" s="2"/>
      <c r="AF31" s="2"/>
      <c r="AG31" s="3"/>
      <c r="AH31" s="3"/>
    </row>
    <row r="32" spans="1:34" ht="15">
      <c r="A32" s="320"/>
      <c r="B32" s="140" t="s">
        <v>54</v>
      </c>
      <c r="C32" s="263" t="s">
        <v>96</v>
      </c>
      <c r="D32" s="137"/>
      <c r="E32" s="100"/>
      <c r="F32" s="62">
        <v>4</v>
      </c>
      <c r="G32" s="62">
        <v>8</v>
      </c>
      <c r="H32" s="137"/>
      <c r="I32" s="137"/>
      <c r="J32" s="137"/>
      <c r="K32" s="138"/>
      <c r="L32" s="167">
        <f t="shared" si="2"/>
        <v>12</v>
      </c>
      <c r="M32" s="111">
        <v>1</v>
      </c>
      <c r="N32" s="324"/>
      <c r="O32" s="126"/>
      <c r="P32" s="227"/>
      <c r="Q32" s="228"/>
      <c r="R32" s="228"/>
      <c r="S32" s="203"/>
      <c r="T32" s="33"/>
      <c r="U32" s="33"/>
      <c r="V32" s="239"/>
      <c r="W32" s="224"/>
      <c r="X32" s="245"/>
      <c r="Y32" s="324"/>
      <c r="Z32" s="327"/>
      <c r="AA32" s="304"/>
      <c r="AB32" s="11"/>
      <c r="AC32" s="2"/>
      <c r="AD32" s="2"/>
      <c r="AE32" s="2"/>
      <c r="AF32" s="2"/>
      <c r="AG32" s="3"/>
      <c r="AH32" s="3"/>
    </row>
    <row r="33" spans="1:34" ht="15">
      <c r="A33" s="320"/>
      <c r="B33" s="72" t="s">
        <v>55</v>
      </c>
      <c r="C33" s="259" t="s">
        <v>97</v>
      </c>
      <c r="D33" s="40">
        <v>8</v>
      </c>
      <c r="E33" s="114"/>
      <c r="F33" s="41">
        <v>8</v>
      </c>
      <c r="G33" s="41">
        <v>20</v>
      </c>
      <c r="H33" s="41">
        <v>4</v>
      </c>
      <c r="I33" s="33"/>
      <c r="J33" s="33"/>
      <c r="K33" s="34"/>
      <c r="L33" s="167">
        <f t="shared" si="2"/>
        <v>40</v>
      </c>
      <c r="M33" s="111">
        <v>2</v>
      </c>
      <c r="N33" s="324"/>
      <c r="O33" s="126"/>
      <c r="P33" s="229"/>
      <c r="Q33" s="129"/>
      <c r="R33" s="129"/>
      <c r="S33" s="129"/>
      <c r="T33" s="33"/>
      <c r="U33" s="33"/>
      <c r="V33" s="239"/>
      <c r="W33" s="224"/>
      <c r="X33" s="245"/>
      <c r="Y33" s="324"/>
      <c r="Z33" s="327"/>
      <c r="AA33" s="304"/>
      <c r="AB33" s="11"/>
      <c r="AC33" s="2"/>
      <c r="AD33" s="2"/>
      <c r="AE33" s="2"/>
      <c r="AF33" s="2"/>
      <c r="AG33" s="3"/>
      <c r="AH33" s="3"/>
    </row>
    <row r="34" spans="1:34" ht="15">
      <c r="A34" s="320"/>
      <c r="B34" s="69" t="s">
        <v>56</v>
      </c>
      <c r="C34" s="259" t="s">
        <v>98</v>
      </c>
      <c r="D34" s="115"/>
      <c r="E34" s="114"/>
      <c r="F34" s="41">
        <v>8</v>
      </c>
      <c r="G34" s="41">
        <v>8</v>
      </c>
      <c r="H34" s="41">
        <v>4</v>
      </c>
      <c r="I34" s="33"/>
      <c r="J34" s="33"/>
      <c r="K34" s="34"/>
      <c r="L34" s="167">
        <f t="shared" si="2"/>
        <v>20</v>
      </c>
      <c r="M34" s="111">
        <v>1</v>
      </c>
      <c r="N34" s="324"/>
      <c r="O34" s="240"/>
      <c r="P34" s="229"/>
      <c r="Q34" s="129"/>
      <c r="R34" s="129"/>
      <c r="S34" s="129"/>
      <c r="T34" s="61"/>
      <c r="U34" s="61"/>
      <c r="V34" s="241"/>
      <c r="W34" s="224"/>
      <c r="X34" s="245"/>
      <c r="Y34" s="324"/>
      <c r="Z34" s="327"/>
      <c r="AA34" s="304"/>
      <c r="AB34" s="11"/>
      <c r="AC34" s="2"/>
      <c r="AD34" s="2"/>
      <c r="AE34" s="2"/>
      <c r="AF34" s="2"/>
      <c r="AG34" s="3"/>
      <c r="AH34" s="3"/>
    </row>
    <row r="35" spans="1:34" ht="15">
      <c r="A35" s="320"/>
      <c r="B35" s="63" t="s">
        <v>126</v>
      </c>
      <c r="C35" s="259" t="s">
        <v>95</v>
      </c>
      <c r="D35" s="40">
        <v>10</v>
      </c>
      <c r="E35" s="118"/>
      <c r="F35" s="41">
        <v>15</v>
      </c>
      <c r="G35" s="41">
        <v>9</v>
      </c>
      <c r="H35" s="33"/>
      <c r="I35" s="67"/>
      <c r="J35" s="33"/>
      <c r="K35" s="34"/>
      <c r="L35" s="167">
        <f t="shared" si="2"/>
        <v>34</v>
      </c>
      <c r="M35" s="111">
        <v>0</v>
      </c>
      <c r="N35" s="324"/>
      <c r="O35" s="126"/>
      <c r="P35" s="118"/>
      <c r="Q35" s="41"/>
      <c r="R35" s="41">
        <v>16</v>
      </c>
      <c r="S35" s="33"/>
      <c r="T35" s="33"/>
      <c r="U35" s="33"/>
      <c r="V35" s="239"/>
      <c r="W35" s="167">
        <f t="shared" ref="W35:W38" si="3">V35+U35+T35+S35+R35+Q35+P35+O35</f>
        <v>16</v>
      </c>
      <c r="X35" s="111">
        <v>2</v>
      </c>
      <c r="Y35" s="324"/>
      <c r="Z35" s="327"/>
      <c r="AA35" s="304"/>
      <c r="AB35" s="11"/>
      <c r="AC35" s="2"/>
      <c r="AD35" s="2"/>
      <c r="AE35" s="2"/>
      <c r="AF35" s="2"/>
      <c r="AG35" s="3"/>
      <c r="AH35" s="3"/>
    </row>
    <row r="36" spans="1:34" ht="15">
      <c r="A36" s="320"/>
      <c r="B36" s="64" t="s">
        <v>57</v>
      </c>
      <c r="C36" s="259" t="s">
        <v>99</v>
      </c>
      <c r="D36" s="116"/>
      <c r="E36" s="84"/>
      <c r="F36" s="33">
        <v>4</v>
      </c>
      <c r="G36" s="33">
        <v>8</v>
      </c>
      <c r="H36" s="34"/>
      <c r="I36" s="33"/>
      <c r="J36" s="32"/>
      <c r="K36" s="34"/>
      <c r="L36" s="167">
        <f t="shared" si="2"/>
        <v>12</v>
      </c>
      <c r="M36" s="111">
        <v>1</v>
      </c>
      <c r="N36" s="324"/>
      <c r="O36" s="126"/>
      <c r="P36" s="229"/>
      <c r="Q36" s="53"/>
      <c r="R36" s="53"/>
      <c r="S36" s="54"/>
      <c r="T36" s="33"/>
      <c r="U36" s="33"/>
      <c r="V36" s="239"/>
      <c r="W36" s="224"/>
      <c r="X36" s="245"/>
      <c r="Y36" s="324"/>
      <c r="Z36" s="327"/>
      <c r="AA36" s="304"/>
      <c r="AB36" s="11"/>
      <c r="AC36" s="2"/>
      <c r="AD36" s="2"/>
      <c r="AE36" s="2"/>
      <c r="AF36" s="2"/>
      <c r="AG36" s="3"/>
      <c r="AH36" s="3"/>
    </row>
    <row r="37" spans="1:34" ht="15">
      <c r="A37" s="320"/>
      <c r="B37" s="64" t="s">
        <v>58</v>
      </c>
      <c r="C37" s="259" t="s">
        <v>100</v>
      </c>
      <c r="D37" s="115"/>
      <c r="E37" s="114"/>
      <c r="F37" s="41">
        <v>4</v>
      </c>
      <c r="G37" s="41">
        <v>16</v>
      </c>
      <c r="H37" s="41"/>
      <c r="I37" s="68"/>
      <c r="J37" s="41"/>
      <c r="K37" s="42"/>
      <c r="L37" s="167">
        <f t="shared" si="2"/>
        <v>20</v>
      </c>
      <c r="M37" s="111">
        <v>1</v>
      </c>
      <c r="N37" s="324"/>
      <c r="O37" s="242"/>
      <c r="P37" s="229"/>
      <c r="Q37" s="129"/>
      <c r="R37" s="129"/>
      <c r="S37" s="129"/>
      <c r="T37" s="41"/>
      <c r="U37" s="41"/>
      <c r="V37" s="243"/>
      <c r="W37" s="224"/>
      <c r="X37" s="245"/>
      <c r="Y37" s="324"/>
      <c r="Z37" s="327"/>
      <c r="AA37" s="304"/>
      <c r="AB37" s="11"/>
      <c r="AC37" s="2"/>
      <c r="AD37" s="2"/>
      <c r="AE37" s="2"/>
      <c r="AF37" s="2"/>
      <c r="AG37" s="3"/>
      <c r="AH37" s="3"/>
    </row>
    <row r="38" spans="1:34" ht="15">
      <c r="A38" s="320"/>
      <c r="B38" s="35" t="s">
        <v>59</v>
      </c>
      <c r="C38" s="259" t="s">
        <v>109</v>
      </c>
      <c r="D38" s="55"/>
      <c r="E38" s="84"/>
      <c r="F38" s="129"/>
      <c r="G38" s="129"/>
      <c r="H38" s="129"/>
      <c r="I38" s="129"/>
      <c r="J38" s="129"/>
      <c r="K38" s="42"/>
      <c r="L38" s="253">
        <f t="shared" si="2"/>
        <v>0</v>
      </c>
      <c r="M38" s="245">
        <v>0</v>
      </c>
      <c r="N38" s="324"/>
      <c r="O38" s="242"/>
      <c r="P38" s="229"/>
      <c r="Q38" s="41">
        <v>2</v>
      </c>
      <c r="R38" s="41">
        <v>10</v>
      </c>
      <c r="S38" s="41"/>
      <c r="T38" s="41"/>
      <c r="U38" s="41"/>
      <c r="V38" s="243"/>
      <c r="W38" s="167">
        <f t="shared" si="3"/>
        <v>12</v>
      </c>
      <c r="X38" s="111">
        <v>1</v>
      </c>
      <c r="Y38" s="324"/>
      <c r="Z38" s="327"/>
      <c r="AA38" s="304"/>
      <c r="AB38" s="11"/>
      <c r="AC38" s="2"/>
      <c r="AD38" s="2"/>
      <c r="AE38" s="2"/>
      <c r="AF38" s="2"/>
      <c r="AG38" s="3"/>
      <c r="AH38" s="3"/>
    </row>
    <row r="39" spans="1:34" ht="15">
      <c r="A39" s="320"/>
      <c r="B39" s="35" t="s">
        <v>60</v>
      </c>
      <c r="C39" s="259" t="s">
        <v>112</v>
      </c>
      <c r="D39" s="97"/>
      <c r="E39" s="117"/>
      <c r="F39" s="95">
        <v>6</v>
      </c>
      <c r="G39" s="95">
        <v>10</v>
      </c>
      <c r="H39" s="95">
        <v>4</v>
      </c>
      <c r="I39" s="41"/>
      <c r="J39" s="41"/>
      <c r="K39" s="42"/>
      <c r="L39" s="167">
        <f t="shared" si="2"/>
        <v>20</v>
      </c>
      <c r="M39" s="111">
        <v>1</v>
      </c>
      <c r="N39" s="324"/>
      <c r="O39" s="242"/>
      <c r="P39" s="230"/>
      <c r="Q39" s="231"/>
      <c r="R39" s="231"/>
      <c r="S39" s="231"/>
      <c r="T39" s="41"/>
      <c r="U39" s="41"/>
      <c r="V39" s="243"/>
      <c r="W39" s="224"/>
      <c r="X39" s="245"/>
      <c r="Y39" s="324"/>
      <c r="Z39" s="327"/>
      <c r="AA39" s="304"/>
      <c r="AB39" s="11"/>
      <c r="AC39" s="2"/>
      <c r="AD39" s="2"/>
      <c r="AE39" s="2"/>
      <c r="AF39" s="2"/>
      <c r="AG39" s="3"/>
      <c r="AH39" s="3"/>
    </row>
    <row r="40" spans="1:34" ht="15.75" thickBot="1">
      <c r="A40" s="321"/>
      <c r="B40" s="104" t="s">
        <v>53</v>
      </c>
      <c r="C40" s="264" t="s">
        <v>101</v>
      </c>
      <c r="D40" s="105"/>
      <c r="E40" s="106"/>
      <c r="F40" s="107">
        <v>12</v>
      </c>
      <c r="G40" s="107">
        <v>22</v>
      </c>
      <c r="H40" s="107"/>
      <c r="I40" s="107"/>
      <c r="J40" s="107"/>
      <c r="K40" s="108"/>
      <c r="L40" s="169">
        <f t="shared" si="2"/>
        <v>34</v>
      </c>
      <c r="M40" s="302">
        <v>1</v>
      </c>
      <c r="N40" s="325"/>
      <c r="O40" s="238"/>
      <c r="P40" s="232"/>
      <c r="Q40" s="233"/>
      <c r="R40" s="233"/>
      <c r="S40" s="233"/>
      <c r="T40" s="107"/>
      <c r="U40" s="107"/>
      <c r="V40" s="244"/>
      <c r="W40" s="226"/>
      <c r="X40" s="246"/>
      <c r="Y40" s="325"/>
      <c r="Z40" s="328"/>
      <c r="AA40" s="305"/>
      <c r="AB40" s="11"/>
      <c r="AC40" s="2"/>
      <c r="AD40" s="2"/>
      <c r="AE40" s="2"/>
      <c r="AF40" s="2"/>
      <c r="AG40" s="3"/>
      <c r="AH40" s="3"/>
    </row>
    <row r="41" spans="1:34" ht="15">
      <c r="A41" s="86" t="s">
        <v>71</v>
      </c>
      <c r="B41" s="70" t="s">
        <v>130</v>
      </c>
      <c r="C41" s="265" t="s">
        <v>102</v>
      </c>
      <c r="D41" s="99"/>
      <c r="E41" s="100"/>
      <c r="F41" s="176"/>
      <c r="G41" s="176"/>
      <c r="H41" s="176"/>
      <c r="I41" s="68"/>
      <c r="J41" s="68"/>
      <c r="K41" s="101"/>
      <c r="L41" s="234"/>
      <c r="M41" s="235"/>
      <c r="N41" s="236"/>
      <c r="O41" s="68"/>
      <c r="P41" s="68"/>
      <c r="Q41" s="68">
        <v>10</v>
      </c>
      <c r="R41" s="68">
        <v>20</v>
      </c>
      <c r="S41" s="68"/>
      <c r="T41" s="68"/>
      <c r="U41" s="68"/>
      <c r="V41" s="101"/>
      <c r="W41" s="166">
        <v>30</v>
      </c>
      <c r="X41" s="155">
        <v>2</v>
      </c>
      <c r="Y41" s="151" t="s">
        <v>1</v>
      </c>
      <c r="Z41" s="164">
        <v>30</v>
      </c>
      <c r="AA41" s="157">
        <v>2</v>
      </c>
      <c r="AB41" s="11"/>
      <c r="AC41" s="2"/>
      <c r="AD41" s="2"/>
      <c r="AE41" s="2"/>
      <c r="AF41" s="2"/>
      <c r="AG41" s="3"/>
      <c r="AH41" s="3"/>
    </row>
    <row r="42" spans="1:34" ht="15">
      <c r="A42" s="86" t="s">
        <v>72</v>
      </c>
      <c r="B42" s="72" t="s">
        <v>131</v>
      </c>
      <c r="C42" s="260" t="s">
        <v>103</v>
      </c>
      <c r="D42" s="55"/>
      <c r="E42" s="84"/>
      <c r="F42" s="129"/>
      <c r="G42" s="129"/>
      <c r="H42" s="41"/>
      <c r="I42" s="41"/>
      <c r="J42" s="41"/>
      <c r="K42" s="42"/>
      <c r="L42" s="298"/>
      <c r="M42" s="299"/>
      <c r="N42" s="294"/>
      <c r="O42" s="41"/>
      <c r="P42" s="41"/>
      <c r="Q42" s="41">
        <v>10</v>
      </c>
      <c r="R42" s="41">
        <v>35</v>
      </c>
      <c r="S42" s="41"/>
      <c r="T42" s="41"/>
      <c r="U42" s="41"/>
      <c r="V42" s="42"/>
      <c r="W42" s="167">
        <f>V42+U42+T42+S42+R42+Q42+P42+O42</f>
        <v>45</v>
      </c>
      <c r="X42" s="111">
        <v>2</v>
      </c>
      <c r="Y42" s="152" t="s">
        <v>1</v>
      </c>
      <c r="Z42" s="198">
        <v>45</v>
      </c>
      <c r="AA42" s="199">
        <v>2</v>
      </c>
      <c r="AB42" s="11"/>
      <c r="AC42" s="2"/>
      <c r="AD42" s="2"/>
      <c r="AE42" s="2"/>
      <c r="AF42" s="2"/>
      <c r="AG42" s="3"/>
      <c r="AH42" s="3"/>
    </row>
    <row r="43" spans="1:34" ht="15">
      <c r="A43" s="86" t="s">
        <v>73</v>
      </c>
      <c r="B43" s="119" t="s">
        <v>132</v>
      </c>
      <c r="C43" s="259" t="s">
        <v>104</v>
      </c>
      <c r="D43" s="55"/>
      <c r="E43" s="84"/>
      <c r="F43" s="129"/>
      <c r="G43" s="129"/>
      <c r="H43" s="41"/>
      <c r="I43" s="41"/>
      <c r="J43" s="41"/>
      <c r="K43" s="42"/>
      <c r="L43" s="224"/>
      <c r="M43" s="225"/>
      <c r="N43" s="237"/>
      <c r="O43" s="41"/>
      <c r="P43" s="41"/>
      <c r="Q43" s="41">
        <v>14</v>
      </c>
      <c r="R43" s="41">
        <v>36</v>
      </c>
      <c r="S43" s="41"/>
      <c r="T43" s="41"/>
      <c r="U43" s="41"/>
      <c r="V43" s="42"/>
      <c r="W43" s="167">
        <f t="shared" si="0"/>
        <v>50</v>
      </c>
      <c r="X43" s="111">
        <v>3</v>
      </c>
      <c r="Y43" s="152" t="s">
        <v>1</v>
      </c>
      <c r="Z43" s="198">
        <v>50</v>
      </c>
      <c r="AA43" s="199">
        <v>3</v>
      </c>
      <c r="AB43" s="11"/>
      <c r="AC43" s="2"/>
      <c r="AD43" s="2"/>
      <c r="AE43" s="2"/>
      <c r="AF43" s="2"/>
      <c r="AG43" s="3"/>
      <c r="AH43" s="3"/>
    </row>
    <row r="44" spans="1:34" ht="15">
      <c r="A44" s="86" t="s">
        <v>74</v>
      </c>
      <c r="B44" s="119" t="s">
        <v>133</v>
      </c>
      <c r="C44" s="260" t="s">
        <v>136</v>
      </c>
      <c r="D44" s="55"/>
      <c r="E44" s="84"/>
      <c r="F44" s="129"/>
      <c r="G44" s="129"/>
      <c r="H44" s="41"/>
      <c r="I44" s="41"/>
      <c r="J44" s="41"/>
      <c r="K44" s="42"/>
      <c r="L44" s="224"/>
      <c r="M44" s="225"/>
      <c r="N44" s="237"/>
      <c r="O44" s="41"/>
      <c r="P44" s="41"/>
      <c r="Q44" s="41">
        <v>4</v>
      </c>
      <c r="R44" s="41">
        <v>10</v>
      </c>
      <c r="S44" s="129"/>
      <c r="T44" s="41"/>
      <c r="U44" s="41"/>
      <c r="V44" s="42"/>
      <c r="W44" s="167">
        <v>14</v>
      </c>
      <c r="X44" s="111">
        <v>1</v>
      </c>
      <c r="Y44" s="152" t="s">
        <v>51</v>
      </c>
      <c r="Z44" s="198">
        <v>14</v>
      </c>
      <c r="AA44" s="199">
        <v>1</v>
      </c>
      <c r="AB44" s="11"/>
      <c r="AC44" s="2"/>
      <c r="AD44" s="2"/>
      <c r="AE44" s="2"/>
      <c r="AF44" s="2"/>
      <c r="AG44" s="3"/>
      <c r="AH44" s="3"/>
    </row>
    <row r="45" spans="1:34" ht="15">
      <c r="A45" s="86" t="s">
        <v>75</v>
      </c>
      <c r="B45" s="35" t="s">
        <v>61</v>
      </c>
      <c r="C45" s="31"/>
      <c r="D45" s="55"/>
      <c r="E45" s="41"/>
      <c r="F45" s="41"/>
      <c r="G45" s="41"/>
      <c r="H45" s="41"/>
      <c r="I45" s="41"/>
      <c r="J45" s="41"/>
      <c r="K45" s="42"/>
      <c r="L45" s="158"/>
      <c r="M45" s="132"/>
      <c r="N45" s="144"/>
      <c r="O45" s="40"/>
      <c r="P45" s="41"/>
      <c r="Q45" s="41">
        <v>40</v>
      </c>
      <c r="R45" s="41"/>
      <c r="S45" s="41"/>
      <c r="T45" s="41"/>
      <c r="U45" s="41"/>
      <c r="V45" s="42"/>
      <c r="W45" s="167">
        <f t="shared" si="0"/>
        <v>40</v>
      </c>
      <c r="X45" s="111">
        <v>2</v>
      </c>
      <c r="Y45" s="152" t="s">
        <v>51</v>
      </c>
      <c r="Z45" s="198">
        <v>40</v>
      </c>
      <c r="AA45" s="199">
        <v>2</v>
      </c>
      <c r="AB45" s="11"/>
      <c r="AC45" s="2"/>
      <c r="AD45" s="2"/>
      <c r="AE45" s="2"/>
      <c r="AF45" s="2"/>
      <c r="AG45" s="3"/>
      <c r="AH45" s="3"/>
    </row>
    <row r="46" spans="1:34" ht="15">
      <c r="A46" s="86" t="s">
        <v>81</v>
      </c>
      <c r="B46" s="92" t="s">
        <v>68</v>
      </c>
      <c r="C46" s="93"/>
      <c r="D46" s="94"/>
      <c r="E46" s="95"/>
      <c r="F46" s="95"/>
      <c r="G46" s="95"/>
      <c r="H46" s="95"/>
      <c r="I46" s="95"/>
      <c r="J46" s="95"/>
      <c r="K46" s="96"/>
      <c r="L46" s="158"/>
      <c r="M46" s="132"/>
      <c r="N46" s="144"/>
      <c r="O46" s="97"/>
      <c r="P46" s="95"/>
      <c r="Q46" s="95"/>
      <c r="R46" s="95"/>
      <c r="S46" s="95"/>
      <c r="T46" s="95">
        <v>60</v>
      </c>
      <c r="U46" s="95"/>
      <c r="V46" s="96"/>
      <c r="W46" s="167">
        <f t="shared" si="0"/>
        <v>60</v>
      </c>
      <c r="X46" s="111">
        <v>2</v>
      </c>
      <c r="Y46" s="152"/>
      <c r="Z46" s="198">
        <v>60</v>
      </c>
      <c r="AA46" s="199">
        <v>2</v>
      </c>
      <c r="AB46" s="11"/>
      <c r="AC46" s="2"/>
      <c r="AD46" s="2"/>
      <c r="AE46" s="2"/>
      <c r="AF46" s="2"/>
      <c r="AG46" s="3"/>
      <c r="AH46" s="3"/>
    </row>
    <row r="47" spans="1:34" ht="15.75" thickBot="1">
      <c r="A47" s="86" t="s">
        <v>82</v>
      </c>
      <c r="B47" s="112" t="s">
        <v>69</v>
      </c>
      <c r="C47" s="93"/>
      <c r="D47" s="94"/>
      <c r="E47" s="95"/>
      <c r="F47" s="95"/>
      <c r="G47" s="95"/>
      <c r="H47" s="95"/>
      <c r="I47" s="95"/>
      <c r="J47" s="95"/>
      <c r="K47" s="96"/>
      <c r="L47" s="159"/>
      <c r="M47" s="160"/>
      <c r="N47" s="148"/>
      <c r="O47" s="97"/>
      <c r="P47" s="95"/>
      <c r="Q47" s="95"/>
      <c r="R47" s="95"/>
      <c r="S47" s="95"/>
      <c r="T47" s="95">
        <v>60</v>
      </c>
      <c r="U47" s="95"/>
      <c r="V47" s="96"/>
      <c r="W47" s="170">
        <f t="shared" si="0"/>
        <v>60</v>
      </c>
      <c r="X47" s="173">
        <v>2</v>
      </c>
      <c r="Y47" s="153"/>
      <c r="Z47" s="163">
        <v>60</v>
      </c>
      <c r="AA47" s="156">
        <v>2</v>
      </c>
      <c r="AB47" s="11"/>
      <c r="AC47" s="2"/>
      <c r="AD47" s="2"/>
      <c r="AE47" s="2"/>
      <c r="AF47" s="2"/>
      <c r="AG47" s="3"/>
      <c r="AH47" s="3"/>
    </row>
    <row r="48" spans="1:34" ht="19.5" thickBot="1">
      <c r="A48" s="6"/>
      <c r="B48" s="38"/>
      <c r="C48" s="38"/>
      <c r="D48" s="51"/>
      <c r="E48" s="51"/>
      <c r="F48" s="51"/>
      <c r="G48" s="51"/>
      <c r="H48" s="51"/>
      <c r="I48" s="201"/>
      <c r="J48" s="201"/>
      <c r="K48" s="113"/>
      <c r="L48" s="165"/>
      <c r="M48" s="175"/>
      <c r="N48" s="150"/>
      <c r="O48" s="75"/>
      <c r="P48" s="51"/>
      <c r="Q48" s="51"/>
      <c r="R48" s="51"/>
      <c r="S48" s="51"/>
      <c r="T48" s="51"/>
      <c r="U48" s="201"/>
      <c r="V48" s="113"/>
      <c r="W48" s="149"/>
      <c r="X48" s="45"/>
      <c r="Y48" s="154"/>
      <c r="Z48" s="165">
        <f>SUM(Z22:Z47)</f>
        <v>1115</v>
      </c>
      <c r="AA48" s="56">
        <f>SUM(AA22:AA47)</f>
        <v>61</v>
      </c>
      <c r="AB48" s="11"/>
      <c r="AC48" s="1"/>
      <c r="AD48" s="1"/>
      <c r="AE48" s="1"/>
      <c r="AF48" s="1"/>
    </row>
    <row r="49" spans="1:34" ht="15">
      <c r="A49" s="2"/>
      <c r="B49" s="247" t="s">
        <v>125</v>
      </c>
      <c r="C49" s="7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9"/>
      <c r="O49" s="11"/>
      <c r="P49" s="11"/>
      <c r="Q49" s="11"/>
      <c r="R49" s="11"/>
      <c r="S49" s="11"/>
      <c r="T49" s="11"/>
      <c r="U49" s="11"/>
      <c r="V49" s="11"/>
      <c r="W49" s="11"/>
      <c r="X49" s="49"/>
      <c r="Y49" s="49"/>
      <c r="Z49" s="11"/>
      <c r="AA49" s="49"/>
      <c r="AB49" s="11"/>
      <c r="AC49" s="2"/>
      <c r="AD49" s="2"/>
      <c r="AE49" s="2"/>
      <c r="AF49" s="2"/>
      <c r="AG49" s="3"/>
      <c r="AH49" s="3"/>
    </row>
    <row r="50" spans="1:34" ht="15">
      <c r="A50" s="2"/>
      <c r="B50" s="79"/>
      <c r="C50" s="8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49"/>
      <c r="O50" s="11"/>
      <c r="P50" s="11"/>
      <c r="Q50" s="11"/>
      <c r="R50" s="11"/>
      <c r="S50" s="11"/>
      <c r="T50" s="11"/>
      <c r="U50" s="11"/>
      <c r="V50" s="11"/>
      <c r="W50" s="11"/>
      <c r="X50" s="49"/>
      <c r="Y50" s="49"/>
      <c r="Z50" s="11"/>
      <c r="AA50" s="49"/>
      <c r="AB50" s="11"/>
      <c r="AC50" s="2"/>
      <c r="AD50" s="2"/>
      <c r="AE50" s="2"/>
      <c r="AF50" s="2"/>
      <c r="AG50" s="3"/>
      <c r="AH50" s="3"/>
    </row>
    <row r="51" spans="1:34" ht="15">
      <c r="A51" s="2"/>
      <c r="B51" s="11" t="s">
        <v>67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9"/>
      <c r="O51" s="11"/>
      <c r="P51" s="11"/>
      <c r="Q51" s="11"/>
      <c r="R51" s="11"/>
      <c r="S51" s="11"/>
      <c r="T51" s="11"/>
      <c r="U51" s="11"/>
      <c r="V51" s="85"/>
      <c r="W51" s="11"/>
      <c r="X51" s="49"/>
      <c r="Y51" s="49"/>
      <c r="Z51" s="11"/>
      <c r="AA51" s="49"/>
      <c r="AB51" s="11"/>
      <c r="AC51" s="2"/>
      <c r="AD51" s="2"/>
      <c r="AE51" s="2"/>
      <c r="AF51" s="2"/>
      <c r="AG51" s="3"/>
      <c r="AH51" s="3"/>
    </row>
    <row r="52" spans="1:34" ht="15">
      <c r="A52" s="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9"/>
      <c r="O52" s="11"/>
      <c r="P52" s="11"/>
      <c r="Q52" s="11"/>
      <c r="R52" s="11"/>
      <c r="S52" s="11"/>
      <c r="T52" s="11"/>
      <c r="U52" s="11"/>
      <c r="V52" s="11"/>
      <c r="W52" s="11"/>
      <c r="X52" s="49"/>
      <c r="Y52" s="49"/>
      <c r="Z52" s="11"/>
      <c r="AA52" s="49"/>
      <c r="AB52" s="11"/>
      <c r="AC52" s="2"/>
      <c r="AD52" s="2"/>
      <c r="AE52" s="2"/>
      <c r="AF52" s="2"/>
      <c r="AG52" s="3"/>
      <c r="AH52" s="3"/>
    </row>
    <row r="53" spans="1:34" ht="15">
      <c r="A53" s="2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9"/>
      <c r="O53" s="11"/>
      <c r="P53" s="11"/>
      <c r="Q53" s="11"/>
      <c r="R53" s="11"/>
      <c r="S53" s="11"/>
      <c r="T53" s="11"/>
      <c r="U53" s="11"/>
      <c r="V53" s="11"/>
      <c r="W53" s="11"/>
      <c r="X53" s="49"/>
      <c r="Y53" s="49"/>
      <c r="Z53" s="11"/>
      <c r="AA53" s="49"/>
      <c r="AB53" s="11"/>
      <c r="AC53" s="2"/>
      <c r="AD53" s="2"/>
      <c r="AE53" s="2"/>
      <c r="AF53" s="2"/>
      <c r="AG53" s="3"/>
      <c r="AH53" s="3"/>
    </row>
    <row r="54" spans="1:34" ht="15">
      <c r="A54" s="2"/>
      <c r="B54" s="82"/>
      <c r="C54" s="8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9"/>
      <c r="O54" s="11"/>
      <c r="P54" s="11"/>
      <c r="Q54" s="11"/>
      <c r="R54" s="11"/>
      <c r="S54" s="11"/>
      <c r="T54" s="11"/>
      <c r="U54" s="11"/>
      <c r="V54" s="11"/>
      <c r="W54" s="11"/>
      <c r="X54" s="49"/>
      <c r="Y54" s="49"/>
      <c r="Z54" s="11"/>
      <c r="AA54" s="49"/>
      <c r="AB54" s="11"/>
      <c r="AC54" s="2"/>
      <c r="AD54" s="2"/>
      <c r="AE54" s="2"/>
      <c r="AF54" s="2"/>
      <c r="AG54" s="3"/>
      <c r="AH54" s="3"/>
    </row>
    <row r="55" spans="1:34" ht="15">
      <c r="A55" s="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9"/>
      <c r="O55" s="11"/>
      <c r="P55" s="11"/>
      <c r="Q55" s="11"/>
      <c r="R55" s="11"/>
      <c r="S55" s="11"/>
      <c r="T55" s="11"/>
      <c r="U55" s="11"/>
      <c r="V55" s="11"/>
      <c r="W55" s="11"/>
      <c r="X55" s="49"/>
      <c r="Y55" s="49"/>
      <c r="Z55" s="11"/>
      <c r="AA55" s="49"/>
      <c r="AB55" s="11"/>
      <c r="AC55" s="2"/>
      <c r="AD55" s="2"/>
      <c r="AE55" s="2"/>
      <c r="AF55" s="2"/>
      <c r="AG55" s="3"/>
      <c r="AH55" s="3"/>
    </row>
    <row r="56" spans="1:34" ht="15">
      <c r="A56" s="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9"/>
      <c r="O56" s="11"/>
      <c r="P56" s="11"/>
      <c r="Q56" s="11"/>
      <c r="R56" s="11"/>
      <c r="S56" s="11"/>
      <c r="T56" s="11"/>
      <c r="U56" s="11"/>
      <c r="V56" s="11"/>
      <c r="W56" s="11"/>
      <c r="X56" s="49"/>
      <c r="Y56" s="49"/>
      <c r="Z56" s="11"/>
      <c r="AA56" s="49"/>
      <c r="AB56" s="11"/>
      <c r="AC56" s="2"/>
      <c r="AD56" s="2"/>
      <c r="AE56" s="2"/>
      <c r="AF56" s="2"/>
      <c r="AG56" s="3"/>
      <c r="AH56" s="3"/>
    </row>
    <row r="57" spans="1:34" ht="15">
      <c r="A57" s="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9"/>
      <c r="O57" s="11"/>
      <c r="P57" s="11"/>
      <c r="Q57" s="11"/>
      <c r="R57" s="11"/>
      <c r="S57" s="11"/>
      <c r="T57" s="11"/>
      <c r="U57" s="11"/>
      <c r="V57" s="11"/>
      <c r="W57" s="11"/>
      <c r="X57" s="49"/>
      <c r="Y57" s="49"/>
      <c r="Z57" s="11"/>
      <c r="AA57" s="49"/>
      <c r="AB57" s="11"/>
      <c r="AC57" s="2"/>
      <c r="AD57" s="2"/>
      <c r="AE57" s="2"/>
      <c r="AF57" s="2"/>
      <c r="AG57" s="3"/>
      <c r="AH57" s="3"/>
    </row>
    <row r="58" spans="1:34" ht="15">
      <c r="A58" s="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49"/>
      <c r="O58" s="11"/>
      <c r="P58" s="11"/>
      <c r="Q58" s="11"/>
      <c r="R58" s="11"/>
      <c r="S58" s="11"/>
      <c r="T58" s="11"/>
      <c r="U58" s="11"/>
      <c r="V58" s="11"/>
      <c r="W58" s="11"/>
      <c r="X58" s="49"/>
      <c r="Y58" s="49"/>
      <c r="Z58" s="11"/>
      <c r="AA58" s="49"/>
      <c r="AB58" s="11"/>
      <c r="AC58" s="2"/>
      <c r="AD58" s="2"/>
      <c r="AE58" s="2"/>
      <c r="AF58" s="2"/>
      <c r="AG58" s="3"/>
      <c r="AH58" s="3"/>
    </row>
    <row r="59" spans="1:34" ht="15">
      <c r="A59" s="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49"/>
      <c r="O59" s="11"/>
      <c r="P59" s="11"/>
      <c r="Q59" s="11"/>
      <c r="R59" s="11"/>
      <c r="S59" s="11"/>
      <c r="T59" s="11"/>
      <c r="U59" s="11"/>
      <c r="V59" s="11"/>
      <c r="W59" s="11"/>
      <c r="X59" s="49"/>
      <c r="Y59" s="49"/>
      <c r="Z59" s="11"/>
      <c r="AA59" s="49"/>
      <c r="AB59" s="11"/>
      <c r="AC59" s="2"/>
      <c r="AD59" s="2"/>
      <c r="AE59" s="2"/>
      <c r="AF59" s="2"/>
      <c r="AG59" s="3"/>
      <c r="AH59" s="3"/>
    </row>
    <row r="60" spans="1:34" ht="15">
      <c r="A60" s="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49"/>
      <c r="O60" s="11"/>
      <c r="P60" s="11"/>
      <c r="Q60" s="11"/>
      <c r="R60" s="11"/>
      <c r="S60" s="11"/>
      <c r="T60" s="11"/>
      <c r="U60" s="11"/>
      <c r="V60" s="11"/>
      <c r="W60" s="11"/>
      <c r="X60" s="49"/>
      <c r="Y60" s="49"/>
      <c r="Z60" s="11"/>
      <c r="AA60" s="49"/>
      <c r="AB60" s="11"/>
      <c r="AC60" s="2"/>
      <c r="AD60" s="2"/>
      <c r="AE60" s="2"/>
      <c r="AF60" s="2"/>
      <c r="AG60" s="3"/>
      <c r="AH60" s="3"/>
    </row>
    <row r="61" spans="1:34" ht="18.75">
      <c r="A61" s="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49"/>
      <c r="O61" s="11"/>
      <c r="P61" s="11"/>
      <c r="Q61" s="11"/>
      <c r="R61" s="11"/>
      <c r="S61" s="11"/>
      <c r="T61" s="11"/>
      <c r="U61" s="11"/>
      <c r="V61" s="11"/>
      <c r="W61" s="11"/>
      <c r="X61" s="49"/>
      <c r="Y61" s="49"/>
      <c r="Z61" s="11"/>
      <c r="AA61" s="49"/>
      <c r="AB61" s="11"/>
      <c r="AC61" s="1"/>
      <c r="AD61" s="1"/>
      <c r="AE61" s="1"/>
      <c r="AF61" s="1"/>
    </row>
    <row r="62" spans="1:34" ht="18.75">
      <c r="A62" s="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9"/>
      <c r="O62" s="11"/>
      <c r="P62" s="11"/>
      <c r="Q62" s="11"/>
      <c r="R62" s="11"/>
      <c r="S62" s="11"/>
      <c r="T62" s="11"/>
      <c r="U62" s="11"/>
      <c r="V62" s="11"/>
      <c r="W62" s="11"/>
      <c r="X62" s="49"/>
      <c r="Y62" s="49"/>
      <c r="Z62" s="11"/>
      <c r="AA62" s="49"/>
      <c r="AB62" s="11"/>
      <c r="AC62" s="1"/>
      <c r="AD62" s="1"/>
      <c r="AE62" s="1"/>
      <c r="AF62" s="1"/>
    </row>
    <row r="63" spans="1:34" ht="18.75">
      <c r="A63" s="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49"/>
      <c r="O63" s="11"/>
      <c r="P63" s="11"/>
      <c r="Q63" s="11"/>
      <c r="R63" s="11"/>
      <c r="S63" s="11"/>
      <c r="T63" s="11"/>
      <c r="U63" s="11"/>
      <c r="V63" s="11"/>
      <c r="W63" s="11"/>
      <c r="X63" s="49"/>
      <c r="Y63" s="49"/>
      <c r="Z63" s="11"/>
      <c r="AA63" s="49"/>
      <c r="AB63" s="11"/>
      <c r="AC63" s="1"/>
      <c r="AD63" s="1"/>
      <c r="AE63" s="1"/>
      <c r="AF63" s="1"/>
    </row>
    <row r="64" spans="1:34" ht="18.75">
      <c r="A64" s="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49"/>
      <c r="O64" s="11"/>
      <c r="P64" s="11"/>
      <c r="Q64" s="11"/>
      <c r="R64" s="11"/>
      <c r="S64" s="11"/>
      <c r="T64" s="11"/>
      <c r="U64" s="11"/>
      <c r="V64" s="11"/>
      <c r="W64" s="11"/>
      <c r="X64" s="49"/>
      <c r="Y64" s="49"/>
      <c r="Z64" s="11"/>
      <c r="AA64" s="49"/>
      <c r="AB64" s="11"/>
      <c r="AC64" s="1"/>
      <c r="AD64" s="1"/>
      <c r="AE64" s="1"/>
      <c r="AF64" s="1"/>
    </row>
    <row r="65" spans="1:32" ht="18.75">
      <c r="A65" s="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49"/>
      <c r="O65" s="11"/>
      <c r="P65" s="11"/>
      <c r="Q65" s="11"/>
      <c r="R65" s="11"/>
      <c r="S65" s="11"/>
      <c r="T65" s="11"/>
      <c r="U65" s="11"/>
      <c r="V65" s="11"/>
      <c r="W65" s="11"/>
      <c r="X65" s="49"/>
      <c r="Y65" s="49"/>
      <c r="Z65" s="11"/>
      <c r="AA65" s="49"/>
      <c r="AB65" s="1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50"/>
      <c r="O66" s="1"/>
      <c r="P66" s="1"/>
      <c r="Q66" s="1"/>
      <c r="R66" s="1"/>
      <c r="S66" s="1"/>
      <c r="T66" s="1"/>
      <c r="U66" s="1"/>
      <c r="V66" s="1"/>
      <c r="W66" s="1"/>
      <c r="X66" s="50"/>
      <c r="Y66" s="50"/>
      <c r="Z66" s="1"/>
      <c r="AA66" s="50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50"/>
      <c r="O67" s="1"/>
      <c r="P67" s="1"/>
      <c r="Q67" s="1"/>
      <c r="R67" s="1"/>
      <c r="S67" s="1"/>
      <c r="T67" s="1"/>
      <c r="U67" s="1"/>
      <c r="V67" s="1"/>
      <c r="W67" s="1"/>
      <c r="X67" s="50"/>
      <c r="Y67" s="50"/>
      <c r="Z67" s="1"/>
      <c r="AA67" s="50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50"/>
      <c r="O68" s="1"/>
      <c r="P68" s="1"/>
      <c r="Q68" s="1"/>
      <c r="R68" s="1"/>
      <c r="S68" s="1"/>
      <c r="T68" s="1"/>
      <c r="U68" s="1"/>
      <c r="V68" s="1"/>
      <c r="W68" s="1"/>
      <c r="X68" s="50"/>
      <c r="Y68" s="50"/>
      <c r="Z68" s="1"/>
      <c r="AA68" s="50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0"/>
      <c r="O69" s="1"/>
      <c r="P69" s="1"/>
      <c r="Q69" s="1"/>
      <c r="R69" s="1"/>
      <c r="S69" s="1"/>
      <c r="T69" s="1"/>
      <c r="U69" s="1"/>
      <c r="V69" s="1"/>
      <c r="W69" s="1"/>
      <c r="X69" s="50"/>
      <c r="Y69" s="50"/>
      <c r="Z69" s="1"/>
      <c r="AA69" s="50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50"/>
      <c r="O70" s="1"/>
      <c r="P70" s="1"/>
      <c r="Q70" s="1"/>
      <c r="R70" s="1"/>
      <c r="S70" s="1"/>
      <c r="T70" s="1"/>
      <c r="U70" s="1"/>
      <c r="V70" s="1"/>
      <c r="W70" s="1"/>
      <c r="X70" s="50"/>
      <c r="Y70" s="50"/>
      <c r="Z70" s="1"/>
      <c r="AA70" s="50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0"/>
      <c r="O71" s="1"/>
      <c r="P71" s="1"/>
      <c r="Q71" s="1"/>
      <c r="R71" s="1"/>
      <c r="S71" s="1"/>
      <c r="T71" s="1"/>
      <c r="U71" s="1"/>
      <c r="V71" s="1"/>
      <c r="W71" s="1"/>
      <c r="X71" s="50"/>
      <c r="Y71" s="50"/>
      <c r="Z71" s="1"/>
      <c r="AA71" s="50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0"/>
      <c r="O72" s="1"/>
      <c r="P72" s="1"/>
      <c r="Q72" s="1"/>
      <c r="R72" s="1"/>
      <c r="S72" s="1"/>
      <c r="T72" s="1"/>
      <c r="U72" s="1"/>
      <c r="V72" s="1"/>
      <c r="W72" s="1"/>
      <c r="X72" s="50"/>
      <c r="Y72" s="50"/>
      <c r="Z72" s="1"/>
      <c r="AA72" s="50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50"/>
      <c r="O73" s="1"/>
      <c r="P73" s="1"/>
      <c r="Q73" s="1"/>
      <c r="R73" s="1"/>
      <c r="S73" s="1"/>
      <c r="T73" s="1"/>
      <c r="U73" s="1"/>
      <c r="V73" s="1"/>
      <c r="W73" s="1"/>
      <c r="X73" s="50"/>
      <c r="Y73" s="50"/>
      <c r="Z73" s="1"/>
      <c r="AA73" s="50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50"/>
      <c r="O74" s="1"/>
      <c r="P74" s="1"/>
      <c r="Q74" s="1"/>
      <c r="R74" s="1"/>
      <c r="S74" s="1"/>
      <c r="T74" s="1"/>
      <c r="U74" s="1"/>
      <c r="V74" s="1"/>
      <c r="W74" s="1"/>
      <c r="X74" s="50"/>
      <c r="Y74" s="50"/>
      <c r="Z74" s="1"/>
      <c r="AA74" s="50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50"/>
      <c r="O75" s="1"/>
      <c r="P75" s="1"/>
      <c r="Q75" s="1"/>
      <c r="R75" s="1"/>
      <c r="S75" s="1"/>
      <c r="T75" s="1"/>
      <c r="U75" s="1"/>
      <c r="V75" s="1"/>
      <c r="W75" s="1"/>
      <c r="X75" s="50"/>
      <c r="Y75" s="50"/>
      <c r="Z75" s="1"/>
      <c r="AA75" s="50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0"/>
      <c r="O76" s="1"/>
      <c r="P76" s="1"/>
      <c r="Q76" s="1"/>
      <c r="R76" s="1"/>
      <c r="S76" s="1"/>
      <c r="T76" s="1"/>
      <c r="U76" s="1"/>
      <c r="V76" s="1"/>
      <c r="W76" s="1"/>
      <c r="X76" s="50"/>
      <c r="Y76" s="50"/>
      <c r="Z76" s="1"/>
      <c r="AA76" s="50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50"/>
      <c r="O77" s="1"/>
      <c r="P77" s="1"/>
      <c r="Q77" s="1"/>
      <c r="R77" s="1"/>
      <c r="S77" s="1"/>
      <c r="T77" s="1"/>
      <c r="U77" s="1"/>
      <c r="V77" s="1"/>
      <c r="W77" s="1"/>
      <c r="X77" s="50"/>
      <c r="Y77" s="50"/>
      <c r="Z77" s="1"/>
      <c r="AA77" s="50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0"/>
      <c r="O78" s="1"/>
      <c r="P78" s="1"/>
      <c r="Q78" s="1"/>
      <c r="R78" s="1"/>
      <c r="S78" s="1"/>
      <c r="T78" s="1"/>
      <c r="U78" s="1"/>
      <c r="V78" s="1"/>
      <c r="W78" s="1"/>
      <c r="X78" s="50"/>
      <c r="Y78" s="50"/>
      <c r="Z78" s="1"/>
      <c r="AA78" s="50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50"/>
      <c r="O79" s="1"/>
      <c r="P79" s="1"/>
      <c r="Q79" s="1"/>
      <c r="R79" s="1"/>
      <c r="S79" s="1"/>
      <c r="T79" s="1"/>
      <c r="U79" s="1"/>
      <c r="V79" s="1"/>
      <c r="W79" s="1"/>
      <c r="X79" s="50"/>
      <c r="Y79" s="50"/>
      <c r="Z79" s="1"/>
      <c r="AA79" s="50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50"/>
      <c r="O80" s="1"/>
      <c r="P80" s="1"/>
      <c r="Q80" s="1"/>
      <c r="R80" s="1"/>
      <c r="S80" s="1"/>
      <c r="T80" s="1"/>
      <c r="U80" s="1"/>
      <c r="V80" s="1"/>
      <c r="W80" s="1"/>
      <c r="X80" s="50"/>
      <c r="Y80" s="50"/>
      <c r="Z80" s="1"/>
      <c r="AA80" s="50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50"/>
      <c r="O81" s="1"/>
      <c r="P81" s="1"/>
      <c r="Q81" s="1"/>
      <c r="R81" s="1"/>
      <c r="S81" s="1"/>
      <c r="T81" s="1"/>
      <c r="U81" s="1"/>
      <c r="V81" s="1"/>
      <c r="W81" s="1"/>
      <c r="X81" s="50"/>
      <c r="Y81" s="50"/>
      <c r="Z81" s="1"/>
      <c r="AA81" s="50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50"/>
      <c r="O82" s="1"/>
      <c r="P82" s="1"/>
      <c r="Q82" s="1"/>
      <c r="R82" s="1"/>
      <c r="S82" s="1"/>
      <c r="T82" s="1"/>
      <c r="U82" s="1"/>
      <c r="V82" s="1"/>
      <c r="W82" s="1"/>
      <c r="X82" s="50"/>
      <c r="Y82" s="50"/>
      <c r="Z82" s="1"/>
      <c r="AA82" s="50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50"/>
      <c r="O83" s="1"/>
      <c r="P83" s="1"/>
      <c r="Q83" s="1"/>
      <c r="R83" s="1"/>
      <c r="S83" s="1"/>
      <c r="T83" s="1"/>
      <c r="U83" s="1"/>
      <c r="V83" s="1"/>
      <c r="W83" s="1"/>
      <c r="X83" s="50"/>
      <c r="Y83" s="50"/>
      <c r="Z83" s="1"/>
      <c r="AA83" s="50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50"/>
      <c r="O84" s="1"/>
      <c r="P84" s="1"/>
      <c r="Q84" s="1"/>
      <c r="R84" s="1"/>
      <c r="S84" s="1"/>
      <c r="T84" s="1"/>
      <c r="U84" s="1"/>
      <c r="V84" s="1"/>
      <c r="W84" s="1"/>
      <c r="X84" s="50"/>
      <c r="Y84" s="50"/>
      <c r="Z84" s="1"/>
      <c r="AA84" s="50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0"/>
      <c r="O85" s="1"/>
      <c r="P85" s="1"/>
      <c r="Q85" s="1"/>
      <c r="R85" s="1"/>
      <c r="S85" s="1"/>
      <c r="T85" s="1"/>
      <c r="U85" s="1"/>
      <c r="V85" s="1"/>
      <c r="W85" s="1"/>
      <c r="X85" s="50"/>
      <c r="Y85" s="50"/>
      <c r="Z85" s="1"/>
      <c r="AA85" s="50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50"/>
      <c r="O86" s="1"/>
      <c r="P86" s="1"/>
      <c r="Q86" s="1"/>
      <c r="R86" s="1"/>
      <c r="S86" s="1"/>
      <c r="T86" s="1"/>
      <c r="U86" s="1"/>
      <c r="V86" s="1"/>
      <c r="W86" s="1"/>
      <c r="X86" s="50"/>
      <c r="Y86" s="50"/>
      <c r="Z86" s="1"/>
      <c r="AA86" s="50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50"/>
      <c r="O87" s="1"/>
      <c r="P87" s="1"/>
      <c r="Q87" s="1"/>
      <c r="R87" s="1"/>
      <c r="S87" s="1"/>
      <c r="T87" s="1"/>
      <c r="U87" s="1"/>
      <c r="V87" s="1"/>
      <c r="W87" s="1"/>
      <c r="X87" s="50"/>
      <c r="Y87" s="50"/>
      <c r="Z87" s="1"/>
      <c r="AA87" s="50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50"/>
      <c r="O88" s="1"/>
      <c r="P88" s="1"/>
      <c r="Q88" s="1"/>
      <c r="R88" s="1"/>
      <c r="S88" s="1"/>
      <c r="T88" s="1"/>
      <c r="U88" s="1"/>
      <c r="V88" s="1"/>
      <c r="W88" s="1"/>
      <c r="X88" s="50"/>
      <c r="Y88" s="50"/>
      <c r="Z88" s="1"/>
      <c r="AA88" s="50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50"/>
      <c r="O89" s="1"/>
      <c r="P89" s="1"/>
      <c r="Q89" s="1"/>
      <c r="R89" s="1"/>
      <c r="S89" s="1"/>
      <c r="T89" s="1"/>
      <c r="U89" s="1"/>
      <c r="V89" s="1"/>
      <c r="W89" s="1"/>
      <c r="X89" s="50"/>
      <c r="Y89" s="50"/>
      <c r="Z89" s="1"/>
      <c r="AA89" s="50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50"/>
      <c r="O90" s="1"/>
      <c r="P90" s="1"/>
      <c r="Q90" s="1"/>
      <c r="R90" s="1"/>
      <c r="S90" s="1"/>
      <c r="T90" s="1"/>
      <c r="U90" s="1"/>
      <c r="V90" s="1"/>
      <c r="W90" s="1"/>
      <c r="X90" s="50"/>
      <c r="Y90" s="50"/>
      <c r="Z90" s="1"/>
      <c r="AA90" s="50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50"/>
      <c r="O91" s="1"/>
      <c r="P91" s="1"/>
      <c r="Q91" s="1"/>
      <c r="R91" s="1"/>
      <c r="S91" s="1"/>
      <c r="T91" s="1"/>
      <c r="U91" s="1"/>
      <c r="V91" s="1"/>
      <c r="W91" s="1"/>
      <c r="X91" s="50"/>
      <c r="Y91" s="50"/>
      <c r="Z91" s="1"/>
      <c r="AA91" s="50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50"/>
      <c r="O92" s="1"/>
      <c r="P92" s="1"/>
      <c r="Q92" s="1"/>
      <c r="R92" s="1"/>
      <c r="S92" s="1"/>
      <c r="T92" s="1"/>
      <c r="U92" s="1"/>
      <c r="V92" s="1"/>
      <c r="W92" s="1"/>
      <c r="X92" s="50"/>
      <c r="Y92" s="50"/>
      <c r="Z92" s="1"/>
      <c r="AA92" s="50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50"/>
      <c r="O93" s="1"/>
      <c r="P93" s="1"/>
      <c r="Q93" s="1"/>
      <c r="R93" s="1"/>
      <c r="S93" s="1"/>
      <c r="T93" s="1"/>
      <c r="U93" s="1"/>
      <c r="V93" s="1"/>
      <c r="W93" s="1"/>
      <c r="X93" s="50"/>
      <c r="Y93" s="50"/>
      <c r="Z93" s="1"/>
      <c r="AA93" s="50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50"/>
      <c r="O94" s="1"/>
      <c r="P94" s="1"/>
      <c r="Q94" s="1"/>
      <c r="R94" s="1"/>
      <c r="S94" s="1"/>
      <c r="T94" s="1"/>
      <c r="U94" s="1"/>
      <c r="V94" s="1"/>
      <c r="W94" s="1"/>
      <c r="X94" s="50"/>
      <c r="Y94" s="50"/>
      <c r="Z94" s="1"/>
      <c r="AA94" s="50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50"/>
      <c r="O95" s="1"/>
      <c r="P95" s="1"/>
      <c r="Q95" s="1"/>
      <c r="R95" s="1"/>
      <c r="S95" s="1"/>
      <c r="T95" s="1"/>
      <c r="U95" s="1"/>
      <c r="V95" s="1"/>
      <c r="W95" s="1"/>
      <c r="X95" s="50"/>
      <c r="Y95" s="50"/>
      <c r="Z95" s="1"/>
      <c r="AA95" s="50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50"/>
      <c r="O96" s="1"/>
      <c r="P96" s="1"/>
      <c r="Q96" s="1"/>
      <c r="R96" s="1"/>
      <c r="S96" s="1"/>
      <c r="T96" s="1"/>
      <c r="U96" s="1"/>
      <c r="V96" s="1"/>
      <c r="W96" s="1"/>
      <c r="X96" s="50"/>
      <c r="Y96" s="50"/>
      <c r="Z96" s="1"/>
      <c r="AA96" s="50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50"/>
      <c r="O97" s="1"/>
      <c r="P97" s="1"/>
      <c r="Q97" s="1"/>
      <c r="R97" s="1"/>
      <c r="S97" s="1"/>
      <c r="T97" s="1"/>
      <c r="U97" s="1"/>
      <c r="V97" s="1"/>
      <c r="W97" s="1"/>
      <c r="X97" s="50"/>
      <c r="Y97" s="50"/>
      <c r="Z97" s="1"/>
      <c r="AA97" s="50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50"/>
      <c r="O98" s="1"/>
      <c r="P98" s="1"/>
      <c r="Q98" s="1"/>
      <c r="R98" s="1"/>
      <c r="S98" s="1"/>
      <c r="T98" s="1"/>
      <c r="U98" s="1"/>
      <c r="V98" s="1"/>
      <c r="W98" s="1"/>
      <c r="X98" s="50"/>
      <c r="Y98" s="50"/>
      <c r="Z98" s="1"/>
      <c r="AA98" s="50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50"/>
      <c r="O99" s="1"/>
      <c r="P99" s="1"/>
      <c r="Q99" s="1"/>
      <c r="R99" s="1"/>
      <c r="S99" s="1"/>
      <c r="T99" s="1"/>
      <c r="U99" s="1"/>
      <c r="V99" s="1"/>
      <c r="W99" s="1"/>
      <c r="X99" s="50"/>
      <c r="Y99" s="50"/>
      <c r="Z99" s="1"/>
      <c r="AA99" s="50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50"/>
      <c r="O100" s="1"/>
      <c r="P100" s="1"/>
      <c r="Q100" s="1"/>
      <c r="R100" s="1"/>
      <c r="S100" s="1"/>
      <c r="T100" s="1"/>
      <c r="U100" s="1"/>
      <c r="V100" s="1"/>
      <c r="W100" s="1"/>
      <c r="X100" s="50"/>
      <c r="Y100" s="50"/>
      <c r="Z100" s="1"/>
      <c r="AA100" s="50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50"/>
      <c r="O101" s="1"/>
      <c r="P101" s="1"/>
      <c r="Q101" s="1"/>
      <c r="R101" s="1"/>
      <c r="S101" s="1"/>
      <c r="T101" s="1"/>
      <c r="U101" s="1"/>
      <c r="V101" s="1"/>
      <c r="W101" s="1"/>
      <c r="X101" s="50"/>
      <c r="Y101" s="50"/>
      <c r="Z101" s="1"/>
      <c r="AA101" s="50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0"/>
      <c r="O102" s="1"/>
      <c r="P102" s="1"/>
      <c r="Q102" s="1"/>
      <c r="R102" s="1"/>
      <c r="S102" s="1"/>
      <c r="T102" s="1"/>
      <c r="U102" s="1"/>
      <c r="V102" s="1"/>
      <c r="W102" s="1"/>
      <c r="X102" s="50"/>
      <c r="Y102" s="50"/>
      <c r="Z102" s="1"/>
      <c r="AA102" s="50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50"/>
      <c r="O103" s="1"/>
      <c r="P103" s="1"/>
      <c r="Q103" s="1"/>
      <c r="R103" s="1"/>
      <c r="S103" s="1"/>
      <c r="T103" s="1"/>
      <c r="U103" s="1"/>
      <c r="V103" s="1"/>
      <c r="W103" s="1"/>
      <c r="X103" s="50"/>
      <c r="Y103" s="50"/>
      <c r="Z103" s="1"/>
      <c r="AA103" s="50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50"/>
      <c r="O104" s="1"/>
      <c r="P104" s="1"/>
      <c r="Q104" s="1"/>
      <c r="R104" s="1"/>
      <c r="S104" s="1"/>
      <c r="T104" s="1"/>
      <c r="U104" s="1"/>
      <c r="V104" s="1"/>
      <c r="W104" s="1"/>
      <c r="X104" s="50"/>
      <c r="Y104" s="50"/>
      <c r="Z104" s="1"/>
      <c r="AA104" s="50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50"/>
      <c r="O105" s="1"/>
      <c r="P105" s="1"/>
      <c r="Q105" s="1"/>
      <c r="R105" s="1"/>
      <c r="S105" s="1"/>
      <c r="T105" s="1"/>
      <c r="U105" s="1"/>
      <c r="V105" s="1"/>
      <c r="W105" s="1"/>
      <c r="X105" s="50"/>
      <c r="Y105" s="50"/>
      <c r="Z105" s="1"/>
      <c r="AA105" s="50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50"/>
      <c r="O106" s="1"/>
      <c r="P106" s="1"/>
      <c r="Q106" s="1"/>
      <c r="R106" s="1"/>
      <c r="S106" s="1"/>
      <c r="T106" s="1"/>
      <c r="U106" s="1"/>
      <c r="V106" s="1"/>
      <c r="W106" s="1"/>
      <c r="X106" s="50"/>
      <c r="Y106" s="50"/>
      <c r="Z106" s="1"/>
      <c r="AA106" s="50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50"/>
      <c r="O107" s="1"/>
      <c r="P107" s="1"/>
      <c r="Q107" s="1"/>
      <c r="R107" s="1"/>
      <c r="S107" s="1"/>
      <c r="T107" s="1"/>
      <c r="U107" s="1"/>
      <c r="V107" s="1"/>
      <c r="W107" s="1"/>
      <c r="X107" s="50"/>
      <c r="Y107" s="50"/>
      <c r="Z107" s="1"/>
      <c r="AA107" s="50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50"/>
      <c r="O108" s="1"/>
      <c r="P108" s="1"/>
      <c r="Q108" s="1"/>
      <c r="R108" s="1"/>
      <c r="S108" s="1"/>
      <c r="T108" s="1"/>
      <c r="U108" s="1"/>
      <c r="V108" s="1"/>
      <c r="W108" s="1"/>
      <c r="X108" s="50"/>
      <c r="Y108" s="50"/>
      <c r="Z108" s="1"/>
      <c r="AA108" s="50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0"/>
      <c r="O109" s="1"/>
      <c r="P109" s="1"/>
      <c r="Q109" s="1"/>
      <c r="R109" s="1"/>
      <c r="S109" s="1"/>
      <c r="T109" s="1"/>
      <c r="U109" s="1"/>
      <c r="V109" s="1"/>
      <c r="W109" s="1"/>
      <c r="X109" s="50"/>
      <c r="Y109" s="50"/>
      <c r="Z109" s="1"/>
      <c r="AA109" s="50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50"/>
      <c r="O110" s="1"/>
      <c r="P110" s="1"/>
      <c r="Q110" s="1"/>
      <c r="R110" s="1"/>
      <c r="S110" s="1"/>
      <c r="T110" s="1"/>
      <c r="U110" s="1"/>
      <c r="V110" s="1"/>
      <c r="W110" s="1"/>
      <c r="X110" s="50"/>
      <c r="Y110" s="50"/>
      <c r="Z110" s="1"/>
      <c r="AA110" s="50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0"/>
      <c r="O111" s="1"/>
      <c r="P111" s="1"/>
      <c r="Q111" s="1"/>
      <c r="R111" s="1"/>
      <c r="S111" s="1"/>
      <c r="T111" s="1"/>
      <c r="U111" s="1"/>
      <c r="V111" s="1"/>
      <c r="W111" s="1"/>
      <c r="X111" s="50"/>
      <c r="Y111" s="50"/>
      <c r="Z111" s="1"/>
      <c r="AA111" s="50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50"/>
      <c r="O112" s="1"/>
      <c r="P112" s="1"/>
      <c r="Q112" s="1"/>
      <c r="R112" s="1"/>
      <c r="S112" s="1"/>
      <c r="T112" s="1"/>
      <c r="U112" s="1"/>
      <c r="V112" s="1"/>
      <c r="W112" s="1"/>
      <c r="X112" s="50"/>
      <c r="Y112" s="50"/>
      <c r="Z112" s="1"/>
      <c r="AA112" s="50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50"/>
      <c r="O113" s="1"/>
      <c r="P113" s="1"/>
      <c r="Q113" s="1"/>
      <c r="R113" s="1"/>
      <c r="S113" s="1"/>
      <c r="T113" s="1"/>
      <c r="U113" s="1"/>
      <c r="V113" s="1"/>
      <c r="W113" s="1"/>
      <c r="X113" s="50"/>
      <c r="Y113" s="50"/>
      <c r="Z113" s="1"/>
      <c r="AA113" s="50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50"/>
      <c r="O114" s="1"/>
      <c r="P114" s="1"/>
      <c r="Q114" s="1"/>
      <c r="R114" s="1"/>
      <c r="S114" s="1"/>
      <c r="T114" s="1"/>
      <c r="U114" s="1"/>
      <c r="V114" s="1"/>
      <c r="W114" s="1"/>
      <c r="X114" s="50"/>
      <c r="Y114" s="50"/>
      <c r="Z114" s="1"/>
      <c r="AA114" s="50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50"/>
      <c r="O115" s="1"/>
      <c r="P115" s="1"/>
      <c r="Q115" s="1"/>
      <c r="R115" s="1"/>
      <c r="S115" s="1"/>
      <c r="T115" s="1"/>
      <c r="U115" s="1"/>
      <c r="V115" s="1"/>
      <c r="W115" s="1"/>
      <c r="X115" s="50"/>
      <c r="Y115" s="50"/>
      <c r="Z115" s="1"/>
      <c r="AA115" s="50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0"/>
      <c r="O116" s="1"/>
      <c r="P116" s="1"/>
      <c r="Q116" s="1"/>
      <c r="R116" s="1"/>
      <c r="S116" s="1"/>
      <c r="T116" s="1"/>
      <c r="U116" s="1"/>
      <c r="V116" s="1"/>
      <c r="W116" s="1"/>
      <c r="X116" s="50"/>
      <c r="Y116" s="50"/>
      <c r="Z116" s="1"/>
      <c r="AA116" s="50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50"/>
      <c r="O117" s="1"/>
      <c r="P117" s="1"/>
      <c r="Q117" s="1"/>
      <c r="R117" s="1"/>
      <c r="S117" s="1"/>
      <c r="T117" s="1"/>
      <c r="U117" s="1"/>
      <c r="V117" s="1"/>
      <c r="W117" s="1"/>
      <c r="X117" s="50"/>
      <c r="Y117" s="50"/>
      <c r="Z117" s="1"/>
      <c r="AA117" s="50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50"/>
      <c r="O118" s="1"/>
      <c r="P118" s="1"/>
      <c r="Q118" s="1"/>
      <c r="R118" s="1"/>
      <c r="S118" s="1"/>
      <c r="T118" s="1"/>
      <c r="U118" s="1"/>
      <c r="V118" s="1"/>
      <c r="W118" s="1"/>
      <c r="X118" s="50"/>
      <c r="Y118" s="50"/>
      <c r="Z118" s="1"/>
      <c r="AA118" s="50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50"/>
      <c r="O119" s="1"/>
      <c r="P119" s="1"/>
      <c r="Q119" s="1"/>
      <c r="R119" s="1"/>
      <c r="S119" s="1"/>
      <c r="T119" s="1"/>
      <c r="U119" s="1"/>
      <c r="V119" s="1"/>
      <c r="W119" s="1"/>
      <c r="X119" s="50"/>
      <c r="Y119" s="50"/>
      <c r="Z119" s="1"/>
      <c r="AA119" s="50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50"/>
      <c r="O120" s="1"/>
      <c r="P120" s="1"/>
      <c r="Q120" s="1"/>
      <c r="R120" s="1"/>
      <c r="S120" s="1"/>
      <c r="T120" s="1"/>
      <c r="U120" s="1"/>
      <c r="V120" s="1"/>
      <c r="W120" s="1"/>
      <c r="X120" s="50"/>
      <c r="Y120" s="50"/>
      <c r="Z120" s="1"/>
      <c r="AA120" s="50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50"/>
      <c r="O121" s="1"/>
      <c r="P121" s="1"/>
      <c r="Q121" s="1"/>
      <c r="R121" s="1"/>
      <c r="S121" s="1"/>
      <c r="T121" s="1"/>
      <c r="U121" s="1"/>
      <c r="V121" s="1"/>
      <c r="W121" s="1"/>
      <c r="X121" s="50"/>
      <c r="Y121" s="50"/>
      <c r="Z121" s="1"/>
      <c r="AA121" s="50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50"/>
      <c r="O122" s="1"/>
      <c r="P122" s="1"/>
      <c r="Q122" s="1"/>
      <c r="R122" s="1"/>
      <c r="S122" s="1"/>
      <c r="T122" s="1"/>
      <c r="U122" s="1"/>
      <c r="V122" s="1"/>
      <c r="W122" s="1"/>
      <c r="X122" s="50"/>
      <c r="Y122" s="50"/>
      <c r="Z122" s="1"/>
      <c r="AA122" s="50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50"/>
      <c r="O123" s="1"/>
      <c r="P123" s="1"/>
      <c r="Q123" s="1"/>
      <c r="R123" s="1"/>
      <c r="S123" s="1"/>
      <c r="T123" s="1"/>
      <c r="U123" s="1"/>
      <c r="V123" s="1"/>
      <c r="W123" s="1"/>
      <c r="X123" s="50"/>
      <c r="Y123" s="50"/>
      <c r="Z123" s="1"/>
      <c r="AA123" s="50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50"/>
      <c r="O124" s="1"/>
      <c r="P124" s="1"/>
      <c r="Q124" s="1"/>
      <c r="R124" s="1"/>
      <c r="S124" s="1"/>
      <c r="T124" s="1"/>
      <c r="U124" s="1"/>
      <c r="V124" s="1"/>
      <c r="W124" s="1"/>
      <c r="X124" s="50"/>
      <c r="Y124" s="50"/>
      <c r="Z124" s="1"/>
      <c r="AA124" s="50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50"/>
      <c r="O125" s="1"/>
      <c r="P125" s="1"/>
      <c r="Q125" s="1"/>
      <c r="R125" s="1"/>
      <c r="S125" s="1"/>
      <c r="T125" s="1"/>
      <c r="U125" s="1"/>
      <c r="V125" s="1"/>
      <c r="W125" s="1"/>
      <c r="X125" s="50"/>
      <c r="Y125" s="50"/>
      <c r="Z125" s="1"/>
      <c r="AA125" s="50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0"/>
      <c r="O126" s="1"/>
      <c r="P126" s="1"/>
      <c r="Q126" s="1"/>
      <c r="R126" s="1"/>
      <c r="S126" s="1"/>
      <c r="T126" s="1"/>
      <c r="U126" s="1"/>
      <c r="V126" s="1"/>
      <c r="W126" s="1"/>
      <c r="X126" s="50"/>
      <c r="Y126" s="50"/>
      <c r="Z126" s="1"/>
      <c r="AA126" s="50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0"/>
      <c r="O127" s="1"/>
      <c r="P127" s="1"/>
      <c r="Q127" s="1"/>
      <c r="R127" s="1"/>
      <c r="S127" s="1"/>
      <c r="T127" s="1"/>
      <c r="U127" s="1"/>
      <c r="V127" s="1"/>
      <c r="W127" s="1"/>
      <c r="X127" s="50"/>
      <c r="Y127" s="50"/>
      <c r="Z127" s="1"/>
      <c r="AA127" s="50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50"/>
      <c r="O128" s="1"/>
      <c r="P128" s="1"/>
      <c r="Q128" s="1"/>
      <c r="R128" s="1"/>
      <c r="S128" s="1"/>
      <c r="T128" s="1"/>
      <c r="U128" s="1"/>
      <c r="V128" s="1"/>
      <c r="W128" s="1"/>
      <c r="X128" s="50"/>
      <c r="Y128" s="50"/>
      <c r="Z128" s="1"/>
      <c r="AA128" s="50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50"/>
      <c r="O129" s="1"/>
      <c r="P129" s="1"/>
      <c r="Q129" s="1"/>
      <c r="R129" s="1"/>
      <c r="S129" s="1"/>
      <c r="T129" s="1"/>
      <c r="U129" s="1"/>
      <c r="V129" s="1"/>
      <c r="W129" s="1"/>
      <c r="X129" s="50"/>
      <c r="Y129" s="50"/>
      <c r="Z129" s="1"/>
      <c r="AA129" s="50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50"/>
      <c r="O130" s="1"/>
      <c r="P130" s="1"/>
      <c r="Q130" s="1"/>
      <c r="R130" s="1"/>
      <c r="S130" s="1"/>
      <c r="T130" s="1"/>
      <c r="U130" s="1"/>
      <c r="V130" s="1"/>
      <c r="W130" s="1"/>
      <c r="X130" s="50"/>
      <c r="Y130" s="50"/>
      <c r="Z130" s="1"/>
      <c r="AA130" s="50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50"/>
      <c r="O131" s="1"/>
      <c r="P131" s="1"/>
      <c r="Q131" s="1"/>
      <c r="R131" s="1"/>
      <c r="S131" s="1"/>
      <c r="T131" s="1"/>
      <c r="U131" s="1"/>
      <c r="V131" s="1"/>
      <c r="W131" s="1"/>
      <c r="X131" s="50"/>
      <c r="Y131" s="50"/>
      <c r="Z131" s="1"/>
      <c r="AA131" s="50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50"/>
      <c r="O132" s="1"/>
      <c r="P132" s="1"/>
      <c r="Q132" s="1"/>
      <c r="R132" s="1"/>
      <c r="S132" s="1"/>
      <c r="T132" s="1"/>
      <c r="U132" s="1"/>
      <c r="V132" s="1"/>
      <c r="W132" s="1"/>
      <c r="X132" s="50"/>
      <c r="Y132" s="50"/>
      <c r="Z132" s="1"/>
      <c r="AA132" s="50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0"/>
      <c r="O133" s="1"/>
      <c r="P133" s="1"/>
      <c r="Q133" s="1"/>
      <c r="R133" s="1"/>
      <c r="S133" s="1"/>
      <c r="T133" s="1"/>
      <c r="U133" s="1"/>
      <c r="V133" s="1"/>
      <c r="W133" s="1"/>
      <c r="X133" s="50"/>
      <c r="Y133" s="50"/>
      <c r="Z133" s="1"/>
      <c r="AA133" s="50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50"/>
      <c r="O134" s="1"/>
      <c r="P134" s="1"/>
      <c r="Q134" s="1"/>
      <c r="R134" s="1"/>
      <c r="S134" s="1"/>
      <c r="T134" s="1"/>
      <c r="U134" s="1"/>
      <c r="V134" s="1"/>
      <c r="W134" s="1"/>
      <c r="X134" s="50"/>
      <c r="Y134" s="50"/>
      <c r="Z134" s="1"/>
      <c r="AA134" s="50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50"/>
      <c r="O135" s="1"/>
      <c r="P135" s="1"/>
      <c r="Q135" s="1"/>
      <c r="R135" s="1"/>
      <c r="S135" s="1"/>
      <c r="T135" s="1"/>
      <c r="U135" s="1"/>
      <c r="V135" s="1"/>
      <c r="W135" s="1"/>
      <c r="X135" s="50"/>
      <c r="Y135" s="50"/>
      <c r="Z135" s="1"/>
      <c r="AA135" s="50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50"/>
      <c r="O136" s="1"/>
      <c r="P136" s="1"/>
      <c r="Q136" s="1"/>
      <c r="R136" s="1"/>
      <c r="S136" s="1"/>
      <c r="T136" s="1"/>
      <c r="U136" s="1"/>
      <c r="V136" s="1"/>
      <c r="W136" s="1"/>
      <c r="X136" s="50"/>
      <c r="Y136" s="50"/>
      <c r="Z136" s="1"/>
      <c r="AA136" s="50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0"/>
      <c r="O137" s="1"/>
      <c r="P137" s="1"/>
      <c r="Q137" s="1"/>
      <c r="R137" s="1"/>
      <c r="S137" s="1"/>
      <c r="T137" s="1"/>
      <c r="U137" s="1"/>
      <c r="V137" s="1"/>
      <c r="W137" s="1"/>
      <c r="X137" s="50"/>
      <c r="Y137" s="50"/>
      <c r="Z137" s="1"/>
      <c r="AA137" s="50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0"/>
      <c r="O138" s="1"/>
      <c r="P138" s="1"/>
      <c r="Q138" s="1"/>
      <c r="R138" s="1"/>
      <c r="S138" s="1"/>
      <c r="T138" s="1"/>
      <c r="U138" s="1"/>
      <c r="V138" s="1"/>
      <c r="W138" s="1"/>
      <c r="X138" s="50"/>
      <c r="Y138" s="50"/>
      <c r="Z138" s="1"/>
      <c r="AA138" s="50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50"/>
      <c r="O139" s="1"/>
      <c r="P139" s="1"/>
      <c r="Q139" s="1"/>
      <c r="R139" s="1"/>
      <c r="S139" s="1"/>
      <c r="T139" s="1"/>
      <c r="U139" s="1"/>
      <c r="V139" s="1"/>
      <c r="W139" s="1"/>
      <c r="X139" s="50"/>
      <c r="Y139" s="50"/>
      <c r="Z139" s="1"/>
      <c r="AA139" s="50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50"/>
      <c r="O140" s="1"/>
      <c r="P140" s="1"/>
      <c r="Q140" s="1"/>
      <c r="R140" s="1"/>
      <c r="S140" s="1"/>
      <c r="T140" s="1"/>
      <c r="U140" s="1"/>
      <c r="V140" s="1"/>
      <c r="W140" s="1"/>
      <c r="X140" s="50"/>
      <c r="Y140" s="50"/>
      <c r="Z140" s="1"/>
      <c r="AA140" s="50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50"/>
      <c r="O141" s="1"/>
      <c r="P141" s="1"/>
      <c r="Q141" s="1"/>
      <c r="R141" s="1"/>
      <c r="S141" s="1"/>
      <c r="T141" s="1"/>
      <c r="U141" s="1"/>
      <c r="V141" s="1"/>
      <c r="W141" s="1"/>
      <c r="X141" s="50"/>
      <c r="Y141" s="50"/>
      <c r="Z141" s="1"/>
      <c r="AA141" s="50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50"/>
      <c r="O142" s="1"/>
      <c r="P142" s="1"/>
      <c r="Q142" s="1"/>
      <c r="R142" s="1"/>
      <c r="S142" s="1"/>
      <c r="T142" s="1"/>
      <c r="U142" s="1"/>
      <c r="V142" s="1"/>
      <c r="W142" s="1"/>
      <c r="X142" s="50"/>
      <c r="Y142" s="50"/>
      <c r="Z142" s="1"/>
      <c r="AA142" s="50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0"/>
      <c r="O143" s="1"/>
      <c r="P143" s="1"/>
      <c r="Q143" s="1"/>
      <c r="R143" s="1"/>
      <c r="S143" s="1"/>
      <c r="T143" s="1"/>
      <c r="U143" s="1"/>
      <c r="V143" s="1"/>
      <c r="W143" s="1"/>
      <c r="X143" s="50"/>
      <c r="Y143" s="50"/>
      <c r="Z143" s="1"/>
      <c r="AA143" s="50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0"/>
      <c r="O144" s="1"/>
      <c r="P144" s="1"/>
      <c r="Q144" s="1"/>
      <c r="R144" s="1"/>
      <c r="S144" s="1"/>
      <c r="T144" s="1"/>
      <c r="U144" s="1"/>
      <c r="V144" s="1"/>
      <c r="W144" s="1"/>
      <c r="X144" s="50"/>
      <c r="Y144" s="50"/>
      <c r="Z144" s="1"/>
      <c r="AA144" s="50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0"/>
      <c r="O145" s="1"/>
      <c r="P145" s="1"/>
      <c r="Q145" s="1"/>
      <c r="R145" s="1"/>
      <c r="S145" s="1"/>
      <c r="T145" s="1"/>
      <c r="U145" s="1"/>
      <c r="V145" s="1"/>
      <c r="W145" s="1"/>
      <c r="X145" s="50"/>
      <c r="Y145" s="50"/>
      <c r="Z145" s="1"/>
      <c r="AA145" s="50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0"/>
      <c r="O146" s="1"/>
      <c r="P146" s="1"/>
      <c r="Q146" s="1"/>
      <c r="R146" s="1"/>
      <c r="S146" s="1"/>
      <c r="T146" s="1"/>
      <c r="U146" s="1"/>
      <c r="V146" s="1"/>
      <c r="W146" s="1"/>
      <c r="X146" s="50"/>
      <c r="Y146" s="50"/>
      <c r="Z146" s="1"/>
      <c r="AA146" s="50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0"/>
      <c r="O147" s="1"/>
      <c r="P147" s="1"/>
      <c r="Q147" s="1"/>
      <c r="R147" s="1"/>
      <c r="S147" s="1"/>
      <c r="T147" s="1"/>
      <c r="U147" s="1"/>
      <c r="V147" s="1"/>
      <c r="W147" s="1"/>
      <c r="X147" s="50"/>
      <c r="Y147" s="50"/>
      <c r="Z147" s="1"/>
      <c r="AA147" s="50"/>
      <c r="AB147" s="1"/>
      <c r="AC147" s="1"/>
      <c r="AD147" s="1"/>
      <c r="AE147" s="1"/>
      <c r="AF147" s="1"/>
    </row>
    <row r="148" spans="1:3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0"/>
      <c r="O148" s="1"/>
      <c r="P148" s="1"/>
      <c r="Q148" s="1"/>
      <c r="R148" s="1"/>
      <c r="S148" s="1"/>
      <c r="T148" s="1"/>
      <c r="U148" s="1"/>
      <c r="V148" s="1"/>
      <c r="W148" s="1"/>
      <c r="X148" s="50"/>
      <c r="Y148" s="50"/>
      <c r="Z148" s="1"/>
      <c r="AA148" s="50"/>
      <c r="AB148" s="1"/>
      <c r="AC148" s="1"/>
      <c r="AD148" s="1"/>
      <c r="AE148" s="1"/>
      <c r="AF148" s="1"/>
    </row>
    <row r="149" spans="1:3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0"/>
      <c r="O149" s="1"/>
      <c r="P149" s="1"/>
      <c r="Q149" s="1"/>
      <c r="R149" s="1"/>
      <c r="S149" s="1"/>
      <c r="T149" s="1"/>
      <c r="U149" s="1"/>
      <c r="V149" s="1"/>
      <c r="W149" s="1"/>
      <c r="X149" s="50"/>
      <c r="Y149" s="50"/>
      <c r="Z149" s="1"/>
      <c r="AA149" s="50"/>
      <c r="AB149" s="1"/>
      <c r="AC149" s="1"/>
      <c r="AD149" s="1"/>
      <c r="AE149" s="1"/>
      <c r="AF149" s="1"/>
    </row>
    <row r="150" spans="1:3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0"/>
      <c r="O150" s="1"/>
      <c r="P150" s="1"/>
      <c r="Q150" s="1"/>
      <c r="R150" s="1"/>
      <c r="S150" s="1"/>
      <c r="T150" s="1"/>
      <c r="U150" s="1"/>
      <c r="V150" s="1"/>
      <c r="W150" s="1"/>
      <c r="X150" s="50"/>
      <c r="Y150" s="50"/>
      <c r="Z150" s="1"/>
      <c r="AA150" s="50"/>
      <c r="AB150" s="1"/>
      <c r="AC150" s="1"/>
      <c r="AD150" s="1"/>
      <c r="AE150" s="1"/>
      <c r="AF150" s="1"/>
    </row>
    <row r="151" spans="1:32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50"/>
      <c r="O151" s="1"/>
      <c r="P151" s="1"/>
      <c r="Q151" s="1"/>
      <c r="R151" s="1"/>
      <c r="S151" s="1"/>
      <c r="T151" s="1"/>
      <c r="U151" s="1"/>
      <c r="V151" s="1"/>
      <c r="W151" s="1"/>
      <c r="X151" s="50"/>
      <c r="Y151" s="50"/>
      <c r="Z151" s="1"/>
      <c r="AA151" s="50"/>
      <c r="AB151" s="1"/>
      <c r="AC151" s="1"/>
      <c r="AD151" s="1"/>
      <c r="AE151" s="1"/>
      <c r="AF151" s="1"/>
    </row>
    <row r="152" spans="1:32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50"/>
      <c r="O152" s="1"/>
      <c r="P152" s="1"/>
      <c r="Q152" s="1"/>
      <c r="R152" s="1"/>
      <c r="S152" s="1"/>
      <c r="T152" s="1"/>
      <c r="U152" s="1"/>
      <c r="V152" s="1"/>
      <c r="W152" s="1"/>
      <c r="X152" s="50"/>
      <c r="Y152" s="50"/>
      <c r="Z152" s="1"/>
      <c r="AA152" s="50"/>
      <c r="AB152" s="1"/>
      <c r="AC152" s="1"/>
      <c r="AD152" s="1"/>
      <c r="AE152" s="1"/>
      <c r="AF152" s="1"/>
    </row>
    <row r="153" spans="1:32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50"/>
      <c r="O153" s="1"/>
      <c r="P153" s="1"/>
      <c r="Q153" s="1"/>
      <c r="R153" s="1"/>
      <c r="S153" s="1"/>
      <c r="T153" s="1"/>
      <c r="U153" s="1"/>
      <c r="V153" s="1"/>
      <c r="W153" s="1"/>
      <c r="X153" s="50"/>
      <c r="Y153" s="50"/>
      <c r="Z153" s="1"/>
      <c r="AA153" s="50"/>
      <c r="AB153" s="1"/>
      <c r="AC153" s="1"/>
      <c r="AD153" s="1"/>
      <c r="AE153" s="1"/>
      <c r="AF153" s="1"/>
    </row>
    <row r="154" spans="1:32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50"/>
      <c r="O154" s="1"/>
      <c r="P154" s="1"/>
      <c r="Q154" s="1"/>
      <c r="R154" s="1"/>
      <c r="S154" s="1"/>
      <c r="T154" s="1"/>
      <c r="U154" s="1"/>
      <c r="V154" s="1"/>
      <c r="W154" s="1"/>
      <c r="X154" s="50"/>
      <c r="Y154" s="50"/>
      <c r="Z154" s="1"/>
      <c r="AA154" s="50"/>
      <c r="AB154" s="1"/>
      <c r="AC154" s="1"/>
      <c r="AD154" s="1"/>
      <c r="AE154" s="1"/>
      <c r="AF154" s="1"/>
    </row>
    <row r="155" spans="1:32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50"/>
      <c r="O155" s="1"/>
      <c r="P155" s="1"/>
      <c r="Q155" s="1"/>
      <c r="R155" s="1"/>
      <c r="S155" s="1"/>
      <c r="T155" s="1"/>
      <c r="U155" s="1"/>
      <c r="V155" s="1"/>
      <c r="W155" s="1"/>
      <c r="X155" s="50"/>
      <c r="Y155" s="50"/>
      <c r="Z155" s="1"/>
      <c r="AA155" s="50"/>
      <c r="AB155" s="1"/>
      <c r="AC155" s="1"/>
      <c r="AD155" s="1"/>
      <c r="AE155" s="1"/>
      <c r="AF155" s="1"/>
    </row>
    <row r="156" spans="1:32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50"/>
      <c r="O156" s="1"/>
      <c r="P156" s="1"/>
      <c r="Q156" s="1"/>
      <c r="R156" s="1"/>
      <c r="S156" s="1"/>
      <c r="T156" s="1"/>
      <c r="U156" s="1"/>
      <c r="V156" s="1"/>
      <c r="W156" s="1"/>
      <c r="X156" s="50"/>
      <c r="Y156" s="50"/>
      <c r="Z156" s="1"/>
      <c r="AA156" s="50"/>
      <c r="AB156" s="1"/>
      <c r="AC156" s="1"/>
      <c r="AD156" s="1"/>
      <c r="AE156" s="1"/>
      <c r="AF156" s="1"/>
    </row>
    <row r="157" spans="1:32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50"/>
      <c r="O157" s="1"/>
      <c r="P157" s="1"/>
      <c r="Q157" s="1"/>
      <c r="R157" s="1"/>
      <c r="S157" s="1"/>
      <c r="T157" s="1"/>
      <c r="U157" s="1"/>
      <c r="V157" s="1"/>
      <c r="W157" s="1"/>
      <c r="X157" s="50"/>
      <c r="Y157" s="50"/>
      <c r="Z157" s="1"/>
      <c r="AA157" s="50"/>
      <c r="AB157" s="1"/>
      <c r="AC157" s="1"/>
      <c r="AD157" s="1"/>
      <c r="AE157" s="1"/>
      <c r="AF157" s="1"/>
    </row>
    <row r="158" spans="1:32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50"/>
      <c r="O158" s="1"/>
      <c r="P158" s="1"/>
      <c r="Q158" s="1"/>
      <c r="R158" s="1"/>
      <c r="S158" s="1"/>
      <c r="T158" s="1"/>
      <c r="U158" s="1"/>
      <c r="V158" s="1"/>
      <c r="W158" s="1"/>
      <c r="X158" s="50"/>
      <c r="Y158" s="50"/>
      <c r="Z158" s="1"/>
      <c r="AA158" s="50"/>
      <c r="AB158" s="1"/>
      <c r="AC158" s="1"/>
      <c r="AD158" s="1"/>
      <c r="AE158" s="1"/>
      <c r="AF158" s="1"/>
    </row>
    <row r="159" spans="1:32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50"/>
      <c r="O159" s="1"/>
      <c r="P159" s="1"/>
      <c r="Q159" s="1"/>
      <c r="R159" s="1"/>
      <c r="S159" s="1"/>
      <c r="T159" s="1"/>
      <c r="U159" s="1"/>
      <c r="V159" s="1"/>
      <c r="W159" s="1"/>
      <c r="X159" s="50"/>
      <c r="Y159" s="50"/>
      <c r="Z159" s="1"/>
      <c r="AA159" s="50"/>
      <c r="AB159" s="1"/>
      <c r="AC159" s="1"/>
      <c r="AD159" s="1"/>
      <c r="AE159" s="1"/>
      <c r="AF159" s="1"/>
    </row>
    <row r="160" spans="1:32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50"/>
      <c r="O160" s="1"/>
      <c r="P160" s="1"/>
      <c r="Q160" s="1"/>
      <c r="R160" s="1"/>
      <c r="S160" s="1"/>
      <c r="T160" s="1"/>
      <c r="U160" s="1"/>
      <c r="V160" s="1"/>
      <c r="W160" s="1"/>
      <c r="X160" s="50"/>
      <c r="Y160" s="50"/>
      <c r="Z160" s="1"/>
      <c r="AA160" s="50"/>
      <c r="AB160" s="1"/>
      <c r="AC160" s="1"/>
      <c r="AD160" s="1"/>
      <c r="AE160" s="1"/>
      <c r="AF160" s="1"/>
    </row>
    <row r="161" spans="1:32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50"/>
      <c r="O161" s="1"/>
      <c r="P161" s="1"/>
      <c r="Q161" s="1"/>
      <c r="R161" s="1"/>
      <c r="S161" s="1"/>
      <c r="T161" s="1"/>
      <c r="U161" s="1"/>
      <c r="V161" s="1"/>
      <c r="W161" s="1"/>
      <c r="X161" s="50"/>
      <c r="Y161" s="50"/>
      <c r="Z161" s="1"/>
      <c r="AA161" s="50"/>
      <c r="AB161" s="1"/>
      <c r="AC161" s="1"/>
      <c r="AD161" s="1"/>
      <c r="AE161" s="1"/>
      <c r="AF161" s="1"/>
    </row>
    <row r="162" spans="1:32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50"/>
      <c r="O162" s="1"/>
      <c r="P162" s="1"/>
      <c r="Q162" s="1"/>
      <c r="R162" s="1"/>
      <c r="S162" s="1"/>
      <c r="T162" s="1"/>
      <c r="U162" s="1"/>
      <c r="V162" s="1"/>
      <c r="W162" s="1"/>
      <c r="X162" s="50"/>
      <c r="Y162" s="50"/>
      <c r="Z162" s="1"/>
      <c r="AA162" s="50"/>
      <c r="AB162" s="1"/>
      <c r="AC162" s="1"/>
      <c r="AD162" s="1"/>
      <c r="AE162" s="1"/>
      <c r="AF162" s="1"/>
    </row>
    <row r="163" spans="1:32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50"/>
      <c r="O163" s="1"/>
      <c r="P163" s="1"/>
      <c r="Q163" s="1"/>
      <c r="R163" s="1"/>
      <c r="S163" s="1"/>
      <c r="T163" s="1"/>
      <c r="U163" s="1"/>
      <c r="V163" s="1"/>
      <c r="W163" s="1"/>
      <c r="X163" s="50"/>
      <c r="Y163" s="50"/>
      <c r="Z163" s="1"/>
      <c r="AA163" s="50"/>
      <c r="AB163" s="1"/>
      <c r="AC163" s="1"/>
      <c r="AD163" s="1"/>
      <c r="AE163" s="1"/>
      <c r="AF163" s="1"/>
    </row>
  </sheetData>
  <mergeCells count="15">
    <mergeCell ref="AA31:AA40"/>
    <mergeCell ref="O31:V31"/>
    <mergeCell ref="A19:A21"/>
    <mergeCell ref="B19:B21"/>
    <mergeCell ref="C19:C21"/>
    <mergeCell ref="D19:Y19"/>
    <mergeCell ref="Z19:Z21"/>
    <mergeCell ref="AA19:AA21"/>
    <mergeCell ref="D20:N20"/>
    <mergeCell ref="O20:Y20"/>
    <mergeCell ref="A31:A40"/>
    <mergeCell ref="D31:K31"/>
    <mergeCell ref="N31:N40"/>
    <mergeCell ref="Y31:Y40"/>
    <mergeCell ref="Z31:Z40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zoomScale="90" zoomScaleNormal="90" workbookViewId="0">
      <selection activeCell="J12" sqref="J12"/>
    </sheetView>
  </sheetViews>
  <sheetFormatPr defaultRowHeight="12.75"/>
  <cols>
    <col min="1" max="1" width="3.7109375" bestFit="1" customWidth="1"/>
    <col min="2" max="2" width="39.28515625" customWidth="1"/>
    <col min="3" max="3" width="41.85546875" customWidth="1"/>
    <col min="4" max="11" width="5.42578125" customWidth="1"/>
    <col min="12" max="12" width="7.42578125" bestFit="1" customWidth="1"/>
    <col min="13" max="20" width="5.140625" customWidth="1"/>
    <col min="21" max="21" width="9.5703125" style="48" bestFit="1" customWidth="1"/>
  </cols>
  <sheetData>
    <row r="1" spans="2:21" ht="30.75" thickBot="1">
      <c r="B1" s="46" t="s">
        <v>46</v>
      </c>
      <c r="C1" s="43" t="s">
        <v>80</v>
      </c>
      <c r="D1" s="11"/>
      <c r="E1" s="11"/>
      <c r="F1" s="202" t="s">
        <v>134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49"/>
    </row>
    <row r="2" spans="2:21" ht="18">
      <c r="B2" s="258" t="s">
        <v>47</v>
      </c>
      <c r="C2" s="255" t="s">
        <v>49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9"/>
    </row>
    <row r="3" spans="2:21">
      <c r="B3" s="14" t="s">
        <v>30</v>
      </c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49"/>
    </row>
    <row r="4" spans="2:21">
      <c r="B4" s="14" t="s">
        <v>27</v>
      </c>
      <c r="C4" s="15" t="s">
        <v>29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49"/>
    </row>
    <row r="5" spans="2:21">
      <c r="B5" s="14" t="s">
        <v>25</v>
      </c>
      <c r="C5" s="128" t="s">
        <v>111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49"/>
    </row>
    <row r="6" spans="2:21">
      <c r="B6" s="14" t="s">
        <v>26</v>
      </c>
      <c r="C6" s="128" t="s">
        <v>28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49"/>
    </row>
    <row r="7" spans="2:21" ht="18">
      <c r="B7" s="254" t="s">
        <v>24</v>
      </c>
      <c r="C7" s="256" t="s">
        <v>52</v>
      </c>
      <c r="D7" s="11"/>
      <c r="E7" s="11"/>
      <c r="F7" s="11"/>
      <c r="G7" s="11"/>
      <c r="H7" s="11" t="s">
        <v>5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49"/>
    </row>
    <row r="8" spans="2:21" ht="13.5" thickBot="1">
      <c r="B8" s="16" t="s">
        <v>23</v>
      </c>
      <c r="C8" s="257" t="s">
        <v>110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49"/>
    </row>
    <row r="9" spans="2:21" ht="13.5" thickBot="1">
      <c r="B9" s="17"/>
      <c r="C9" s="18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9"/>
    </row>
    <row r="10" spans="2:21">
      <c r="B10" s="19" t="s">
        <v>10</v>
      </c>
      <c r="C10" s="20" t="s">
        <v>15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49"/>
    </row>
    <row r="11" spans="2:21">
      <c r="B11" s="21" t="s">
        <v>3</v>
      </c>
      <c r="C11" s="22" t="s">
        <v>14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49"/>
    </row>
    <row r="12" spans="2:21">
      <c r="B12" s="21" t="s">
        <v>11</v>
      </c>
      <c r="C12" s="22" t="s">
        <v>16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49"/>
    </row>
    <row r="13" spans="2:21">
      <c r="B13" s="21" t="s">
        <v>12</v>
      </c>
      <c r="C13" s="22" t="s">
        <v>17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49"/>
    </row>
    <row r="14" spans="2:21">
      <c r="B14" s="21" t="s">
        <v>4</v>
      </c>
      <c r="C14" s="22" t="s">
        <v>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49"/>
    </row>
    <row r="15" spans="2:21" ht="13.5" thickBot="1">
      <c r="B15" s="24" t="s">
        <v>22</v>
      </c>
      <c r="C15" s="25" t="s">
        <v>13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49"/>
    </row>
    <row r="16" spans="2:21" ht="13.5" thickBo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49"/>
    </row>
    <row r="17" spans="1:23" ht="13.5" thickBot="1">
      <c r="A17" s="309" t="s">
        <v>48</v>
      </c>
      <c r="B17" s="311" t="s">
        <v>35</v>
      </c>
      <c r="C17" s="333" t="s">
        <v>7</v>
      </c>
      <c r="D17" s="335" t="s">
        <v>8</v>
      </c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</row>
    <row r="18" spans="1:23" ht="13.5" thickBot="1">
      <c r="A18" s="309"/>
      <c r="B18" s="311"/>
      <c r="C18" s="334"/>
      <c r="D18" s="330" t="s">
        <v>43</v>
      </c>
      <c r="E18" s="331"/>
      <c r="F18" s="331"/>
      <c r="G18" s="331"/>
      <c r="H18" s="331"/>
      <c r="I18" s="331"/>
      <c r="J18" s="331"/>
      <c r="K18" s="331"/>
      <c r="L18" s="332"/>
      <c r="M18" s="336" t="s">
        <v>66</v>
      </c>
      <c r="N18" s="336"/>
      <c r="O18" s="336"/>
      <c r="P18" s="336"/>
      <c r="Q18" s="336"/>
      <c r="R18" s="336"/>
      <c r="S18" s="336"/>
      <c r="T18" s="336"/>
      <c r="U18" s="336"/>
    </row>
    <row r="19" spans="1:23" ht="101.25" thickBot="1">
      <c r="A19" s="310"/>
      <c r="B19" s="333"/>
      <c r="C19" s="334"/>
      <c r="D19" s="26" t="s">
        <v>10</v>
      </c>
      <c r="E19" s="27" t="s">
        <v>3</v>
      </c>
      <c r="F19" s="27" t="s">
        <v>11</v>
      </c>
      <c r="G19" s="27" t="s">
        <v>12</v>
      </c>
      <c r="H19" s="27" t="s">
        <v>44</v>
      </c>
      <c r="I19" s="39" t="s">
        <v>45</v>
      </c>
      <c r="J19" s="28" t="s">
        <v>9</v>
      </c>
      <c r="K19" s="27" t="s">
        <v>0</v>
      </c>
      <c r="L19" s="30" t="s">
        <v>31</v>
      </c>
      <c r="M19" s="27" t="s">
        <v>10</v>
      </c>
      <c r="N19" s="27" t="s">
        <v>3</v>
      </c>
      <c r="O19" s="27" t="s">
        <v>11</v>
      </c>
      <c r="P19" s="27" t="s">
        <v>12</v>
      </c>
      <c r="Q19" s="27" t="s">
        <v>44</v>
      </c>
      <c r="R19" s="39" t="s">
        <v>45</v>
      </c>
      <c r="S19" s="28" t="s">
        <v>9</v>
      </c>
      <c r="T19" s="27" t="s">
        <v>0</v>
      </c>
      <c r="U19" s="71" t="s">
        <v>31</v>
      </c>
    </row>
    <row r="20" spans="1:23">
      <c r="A20" s="284" t="s">
        <v>36</v>
      </c>
      <c r="B20" s="286" t="s">
        <v>64</v>
      </c>
      <c r="C20" s="287" t="s">
        <v>105</v>
      </c>
      <c r="D20" s="131"/>
      <c r="E20" s="102"/>
      <c r="F20" s="102"/>
      <c r="G20" s="102"/>
      <c r="H20" s="102"/>
      <c r="I20" s="103"/>
      <c r="J20" s="268"/>
      <c r="K20" s="109"/>
      <c r="L20" s="270"/>
      <c r="M20" s="133"/>
      <c r="N20" s="102">
        <v>5</v>
      </c>
      <c r="O20" s="102"/>
      <c r="P20" s="102">
        <v>15</v>
      </c>
      <c r="Q20" s="102"/>
      <c r="R20" s="103"/>
      <c r="S20" s="266">
        <v>20</v>
      </c>
      <c r="T20" s="136">
        <v>1</v>
      </c>
      <c r="U20" s="337" t="s">
        <v>51</v>
      </c>
    </row>
    <row r="21" spans="1:23">
      <c r="A21" s="284" t="s">
        <v>37</v>
      </c>
      <c r="B21" s="288" t="s">
        <v>113</v>
      </c>
      <c r="C21" s="289" t="s">
        <v>88</v>
      </c>
      <c r="D21" s="125"/>
      <c r="E21" s="33"/>
      <c r="F21" s="33"/>
      <c r="G21" s="33"/>
      <c r="H21" s="33"/>
      <c r="I21" s="34"/>
      <c r="J21" s="269"/>
      <c r="K21" s="110"/>
      <c r="L21" s="271"/>
      <c r="M21" s="126"/>
      <c r="N21" s="33">
        <v>20</v>
      </c>
      <c r="O21" s="33"/>
      <c r="P21" s="33">
        <v>20</v>
      </c>
      <c r="Q21" s="33"/>
      <c r="R21" s="34"/>
      <c r="S21" s="267">
        <v>40</v>
      </c>
      <c r="T21" s="110">
        <v>2</v>
      </c>
      <c r="U21" s="338"/>
    </row>
    <row r="22" spans="1:23">
      <c r="A22" s="284" t="s">
        <v>38</v>
      </c>
      <c r="B22" s="288" t="s">
        <v>76</v>
      </c>
      <c r="C22" s="289" t="s">
        <v>92</v>
      </c>
      <c r="D22" s="125"/>
      <c r="E22" s="33"/>
      <c r="F22" s="33"/>
      <c r="G22" s="33"/>
      <c r="H22" s="33"/>
      <c r="I22" s="34"/>
      <c r="J22" s="269"/>
      <c r="K22" s="110"/>
      <c r="L22" s="271"/>
      <c r="M22" s="126"/>
      <c r="N22" s="33">
        <v>5</v>
      </c>
      <c r="O22" s="33"/>
      <c r="P22" s="33">
        <v>15</v>
      </c>
      <c r="Q22" s="33"/>
      <c r="R22" s="34"/>
      <c r="S22" s="267">
        <v>20</v>
      </c>
      <c r="T22" s="110">
        <v>1</v>
      </c>
      <c r="U22" s="338"/>
    </row>
    <row r="23" spans="1:23">
      <c r="A23" s="284" t="s">
        <v>39</v>
      </c>
      <c r="B23" s="288" t="s">
        <v>77</v>
      </c>
      <c r="C23" s="289" t="s">
        <v>106</v>
      </c>
      <c r="D23" s="125"/>
      <c r="E23" s="33"/>
      <c r="F23" s="33"/>
      <c r="G23" s="33"/>
      <c r="H23" s="33"/>
      <c r="I23" s="34"/>
      <c r="J23" s="269"/>
      <c r="K23" s="110"/>
      <c r="L23" s="271"/>
      <c r="M23" s="126"/>
      <c r="N23" s="33">
        <v>5</v>
      </c>
      <c r="O23" s="33"/>
      <c r="P23" s="33">
        <v>15</v>
      </c>
      <c r="Q23" s="33"/>
      <c r="R23" s="34"/>
      <c r="S23" s="267">
        <v>20</v>
      </c>
      <c r="T23" s="110">
        <v>1</v>
      </c>
      <c r="U23" s="338"/>
    </row>
    <row r="24" spans="1:23">
      <c r="A24" s="284" t="s">
        <v>40</v>
      </c>
      <c r="B24" s="288" t="s">
        <v>78</v>
      </c>
      <c r="C24" s="289" t="s">
        <v>106</v>
      </c>
      <c r="D24" s="125"/>
      <c r="E24" s="33"/>
      <c r="F24" s="33"/>
      <c r="G24" s="33"/>
      <c r="H24" s="33"/>
      <c r="I24" s="34"/>
      <c r="J24" s="269"/>
      <c r="K24" s="110"/>
      <c r="L24" s="271"/>
      <c r="M24" s="126"/>
      <c r="N24" s="33">
        <v>10</v>
      </c>
      <c r="O24" s="33"/>
      <c r="P24" s="33">
        <v>10</v>
      </c>
      <c r="Q24" s="33"/>
      <c r="R24" s="34"/>
      <c r="S24" s="267">
        <v>20</v>
      </c>
      <c r="T24" s="110">
        <v>1</v>
      </c>
      <c r="U24" s="338"/>
    </row>
    <row r="25" spans="1:23">
      <c r="A25" s="284" t="s">
        <v>41</v>
      </c>
      <c r="B25" s="288" t="s">
        <v>79</v>
      </c>
      <c r="C25" s="289" t="s">
        <v>107</v>
      </c>
      <c r="D25" s="125"/>
      <c r="E25" s="33"/>
      <c r="F25" s="33"/>
      <c r="G25" s="33"/>
      <c r="H25" s="33"/>
      <c r="I25" s="34"/>
      <c r="J25" s="269"/>
      <c r="K25" s="110"/>
      <c r="L25" s="271"/>
      <c r="M25" s="126">
        <v>10</v>
      </c>
      <c r="N25" s="33">
        <v>9</v>
      </c>
      <c r="O25" s="33"/>
      <c r="P25" s="33">
        <v>11</v>
      </c>
      <c r="Q25" s="33"/>
      <c r="R25" s="34"/>
      <c r="S25" s="267">
        <v>20</v>
      </c>
      <c r="T25" s="110">
        <v>1</v>
      </c>
      <c r="U25" s="338"/>
    </row>
    <row r="26" spans="1:23" ht="25.5">
      <c r="A26" s="284" t="s">
        <v>62</v>
      </c>
      <c r="B26" s="290" t="s">
        <v>83</v>
      </c>
      <c r="C26" s="291" t="s">
        <v>108</v>
      </c>
      <c r="D26" s="125"/>
      <c r="E26" s="33"/>
      <c r="F26" s="33"/>
      <c r="G26" s="33"/>
      <c r="H26" s="33"/>
      <c r="I26" s="34"/>
      <c r="J26" s="269"/>
      <c r="K26" s="110"/>
      <c r="L26" s="271"/>
      <c r="M26" s="126">
        <v>5</v>
      </c>
      <c r="N26" s="33">
        <v>10</v>
      </c>
      <c r="O26" s="33"/>
      <c r="P26" s="33">
        <v>5</v>
      </c>
      <c r="Q26" s="33"/>
      <c r="R26" s="34"/>
      <c r="S26" s="267">
        <v>20</v>
      </c>
      <c r="T26" s="110">
        <v>1</v>
      </c>
      <c r="U26" s="338"/>
    </row>
    <row r="27" spans="1:23">
      <c r="A27" s="284" t="s">
        <v>63</v>
      </c>
      <c r="B27" s="288" t="s">
        <v>84</v>
      </c>
      <c r="C27" s="291" t="s">
        <v>108</v>
      </c>
      <c r="D27" s="125"/>
      <c r="E27" s="33"/>
      <c r="F27" s="33"/>
      <c r="G27" s="33"/>
      <c r="H27" s="33"/>
      <c r="I27" s="34"/>
      <c r="J27" s="269"/>
      <c r="K27" s="110"/>
      <c r="L27" s="271"/>
      <c r="M27" s="126">
        <v>5</v>
      </c>
      <c r="N27" s="33">
        <v>10</v>
      </c>
      <c r="O27" s="33"/>
      <c r="P27" s="33">
        <v>5</v>
      </c>
      <c r="Q27" s="33"/>
      <c r="R27" s="34"/>
      <c r="S27" s="267">
        <v>20</v>
      </c>
      <c r="T27" s="110">
        <v>1</v>
      </c>
      <c r="U27" s="338"/>
    </row>
    <row r="28" spans="1:23">
      <c r="A28" s="284" t="s">
        <v>70</v>
      </c>
      <c r="B28" s="292" t="s">
        <v>116</v>
      </c>
      <c r="C28" s="293" t="s">
        <v>117</v>
      </c>
      <c r="D28" s="272"/>
      <c r="E28" s="67"/>
      <c r="F28" s="67"/>
      <c r="G28" s="67"/>
      <c r="H28" s="67"/>
      <c r="I28" s="74"/>
      <c r="J28" s="273"/>
      <c r="K28" s="274"/>
      <c r="L28" s="275"/>
      <c r="M28" s="276"/>
      <c r="N28" s="67">
        <v>5</v>
      </c>
      <c r="O28" s="67"/>
      <c r="P28" s="67">
        <v>15</v>
      </c>
      <c r="Q28" s="67"/>
      <c r="R28" s="74"/>
      <c r="S28" s="277">
        <v>20</v>
      </c>
      <c r="T28" s="274">
        <v>1</v>
      </c>
      <c r="U28" s="339"/>
    </row>
    <row r="29" spans="1:23" ht="13.5" thickBot="1">
      <c r="A29" s="284" t="s">
        <v>115</v>
      </c>
      <c r="B29" s="288" t="s">
        <v>118</v>
      </c>
      <c r="C29" s="291" t="s">
        <v>135</v>
      </c>
      <c r="D29" s="125"/>
      <c r="E29" s="33"/>
      <c r="F29" s="33"/>
      <c r="G29" s="33"/>
      <c r="H29" s="33"/>
      <c r="I29" s="33"/>
      <c r="J29" s="278"/>
      <c r="K29" s="279"/>
      <c r="L29" s="280"/>
      <c r="M29" s="134"/>
      <c r="N29" s="135"/>
      <c r="O29" s="135">
        <v>40</v>
      </c>
      <c r="P29" s="135"/>
      <c r="Q29" s="135"/>
      <c r="R29" s="135"/>
      <c r="S29" s="281">
        <v>40</v>
      </c>
      <c r="T29" s="282">
        <v>2</v>
      </c>
      <c r="U29" s="283"/>
    </row>
    <row r="30" spans="1:23" ht="13.5" thickBot="1">
      <c r="A30" s="285"/>
      <c r="B30" s="130" t="s">
        <v>34</v>
      </c>
      <c r="C30" s="130"/>
      <c r="D30" s="120">
        <f t="shared" ref="D30:K30" si="0">SUM(D20:D21)</f>
        <v>0</v>
      </c>
      <c r="E30" s="120">
        <f t="shared" si="0"/>
        <v>0</v>
      </c>
      <c r="F30" s="120">
        <f t="shared" si="0"/>
        <v>0</v>
      </c>
      <c r="G30" s="120">
        <f t="shared" si="0"/>
        <v>0</v>
      </c>
      <c r="H30" s="120">
        <f t="shared" si="0"/>
        <v>0</v>
      </c>
      <c r="I30" s="184">
        <f t="shared" si="0"/>
        <v>0</v>
      </c>
      <c r="J30" s="124">
        <f t="shared" si="0"/>
        <v>0</v>
      </c>
      <c r="K30" s="185">
        <f t="shared" si="0"/>
        <v>0</v>
      </c>
      <c r="L30" s="120"/>
      <c r="M30" s="123">
        <v>0</v>
      </c>
      <c r="N30" s="183">
        <f>SUM(N20:N29)</f>
        <v>79</v>
      </c>
      <c r="O30" s="183">
        <f>SUM(O20:O29)</f>
        <v>40</v>
      </c>
      <c r="P30" s="183">
        <f>SUM(P20:P29)</f>
        <v>111</v>
      </c>
      <c r="Q30" s="120">
        <f>SUM(Q20:Q21)</f>
        <v>0</v>
      </c>
      <c r="R30" s="120">
        <f>SUM(R20:R21)</f>
        <v>0</v>
      </c>
      <c r="S30" s="124">
        <v>40</v>
      </c>
      <c r="T30" s="122">
        <v>2</v>
      </c>
      <c r="U30" s="120"/>
      <c r="V30" s="7"/>
      <c r="W30" s="8"/>
    </row>
    <row r="31" spans="1:23" ht="13.5" thickBot="1">
      <c r="A31" s="121"/>
      <c r="B31" s="37"/>
      <c r="C31" s="38"/>
      <c r="D31" s="329">
        <f>SUM(D30:I30)</f>
        <v>0</v>
      </c>
      <c r="E31" s="329"/>
      <c r="F31" s="329"/>
      <c r="G31" s="329"/>
      <c r="H31" s="329"/>
      <c r="I31" s="329"/>
      <c r="J31" s="76"/>
      <c r="K31" s="45"/>
      <c r="L31" s="36"/>
      <c r="M31" s="329">
        <v>40</v>
      </c>
      <c r="N31" s="329"/>
      <c r="O31" s="329"/>
      <c r="P31" s="329"/>
      <c r="Q31" s="329"/>
      <c r="R31" s="329"/>
      <c r="S31" s="76">
        <v>40</v>
      </c>
      <c r="T31" s="45">
        <v>2</v>
      </c>
      <c r="U31" s="36"/>
      <c r="V31" s="9"/>
      <c r="W31" s="8"/>
    </row>
    <row r="32" spans="1:23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9"/>
    </row>
    <row r="33" spans="2:2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9"/>
    </row>
    <row r="34" spans="2:2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9"/>
    </row>
    <row r="35" spans="2:21">
      <c r="B35" s="11" t="s">
        <v>67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9"/>
    </row>
  </sheetData>
  <mergeCells count="9">
    <mergeCell ref="A17:A19"/>
    <mergeCell ref="M31:R31"/>
    <mergeCell ref="D18:L18"/>
    <mergeCell ref="B17:B19"/>
    <mergeCell ref="C17:C19"/>
    <mergeCell ref="D31:I31"/>
    <mergeCell ref="D17:U17"/>
    <mergeCell ref="M18:U18"/>
    <mergeCell ref="U20:U28"/>
  </mergeCells>
  <phoneticPr fontId="0" type="noConversion"/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Program</vt:lpstr>
      <vt:lpstr>Electives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Ewelina Pawlikowska</cp:lastModifiedBy>
  <cp:lastPrinted>2019-06-11T08:00:02Z</cp:lastPrinted>
  <dcterms:created xsi:type="dcterms:W3CDTF">1997-02-26T13:46:56Z</dcterms:created>
  <dcterms:modified xsi:type="dcterms:W3CDTF">2021-07-14T08:45:41Z</dcterms:modified>
</cp:coreProperties>
</file>