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welina.pawlikowska\Desktop\! DENTAL MEDICINE DOCTOR\DMD-ACADEMIC YEAR 2021-2022\2021-2022 - PROGRAM\"/>
    </mc:Choice>
  </mc:AlternateContent>
  <bookViews>
    <workbookView xWindow="120" yWindow="5250" windowWidth="20730" windowHeight="5070" tabRatio="689"/>
  </bookViews>
  <sheets>
    <sheet name="Curriculum" sheetId="1" r:id="rId1"/>
    <sheet name="Electives" sheetId="2" r:id="rId2"/>
    <sheet name="Taiwanese pathway 4&amp;5 year" sheetId="3" r:id="rId3"/>
  </sheets>
  <definedNames>
    <definedName name="_xlnm.Print_Area" localSheetId="0">Curriculum!$A$1:$AA$42</definedName>
  </definedNames>
  <calcPr calcId="162913"/>
</workbook>
</file>

<file path=xl/calcChain.xml><?xml version="1.0" encoding="utf-8"?>
<calcChain xmlns="http://schemas.openxmlformats.org/spreadsheetml/2006/main">
  <c r="AA32" i="3" l="1"/>
  <c r="AA33" i="3" s="1"/>
  <c r="Z32" i="3"/>
  <c r="Z26" i="3"/>
  <c r="Z33" i="3" s="1"/>
  <c r="M32" i="3"/>
  <c r="M33" i="3" s="1"/>
  <c r="L31" i="3"/>
  <c r="L30" i="3"/>
  <c r="L29" i="3"/>
  <c r="L28" i="3"/>
  <c r="L32" i="3" s="1"/>
  <c r="L33" i="3" s="1"/>
  <c r="L26" i="3"/>
  <c r="L27" i="1" l="1"/>
  <c r="X38" i="1"/>
  <c r="M38" i="1"/>
  <c r="L30" i="1"/>
  <c r="Z30" i="1" s="1"/>
  <c r="L35" i="1"/>
  <c r="Z35" i="1"/>
  <c r="L34" i="1"/>
  <c r="Z34" i="1" s="1"/>
  <c r="L31" i="1"/>
  <c r="L29" i="1"/>
  <c r="R38" i="1"/>
  <c r="Q38" i="1"/>
  <c r="P38" i="1"/>
  <c r="O38" i="1"/>
  <c r="G38" i="1"/>
  <c r="F38" i="1"/>
  <c r="D38" i="1"/>
  <c r="AA34" i="1"/>
  <c r="AA37" i="1"/>
  <c r="AA23" i="1"/>
  <c r="AA24" i="1"/>
  <c r="AA25" i="1"/>
  <c r="AA26" i="1"/>
  <c r="AA27" i="1"/>
  <c r="AA28" i="1"/>
  <c r="AA29" i="1"/>
  <c r="AA30" i="1"/>
  <c r="AA31" i="1"/>
  <c r="AA32" i="1"/>
  <c r="AA22" i="1"/>
  <c r="W28" i="1"/>
  <c r="Z28" i="1"/>
  <c r="W26" i="1"/>
  <c r="Z26" i="1" s="1"/>
  <c r="W25" i="1"/>
  <c r="Z25" i="1"/>
  <c r="W24" i="1"/>
  <c r="Z24" i="1" s="1"/>
  <c r="W33" i="1"/>
  <c r="Z33" i="1"/>
  <c r="W32" i="1"/>
  <c r="Z32" i="1" s="1"/>
  <c r="W30" i="1"/>
  <c r="W31" i="1"/>
  <c r="W22" i="1"/>
  <c r="L37" i="1"/>
  <c r="Z37" i="1"/>
  <c r="Z23" i="1"/>
  <c r="S21" i="2"/>
  <c r="S22" i="2"/>
  <c r="S23" i="2"/>
  <c r="S24" i="2"/>
  <c r="S25" i="2"/>
  <c r="S26" i="2"/>
  <c r="S27" i="2"/>
  <c r="S28" i="2"/>
  <c r="S20" i="2"/>
  <c r="N29" i="2"/>
  <c r="O29" i="2"/>
  <c r="P29" i="2"/>
  <c r="Q29" i="2"/>
  <c r="R29" i="2"/>
  <c r="J23" i="2"/>
  <c r="J24" i="2"/>
  <c r="J25" i="2"/>
  <c r="J26" i="2"/>
  <c r="J27" i="2"/>
  <c r="J28" i="2"/>
  <c r="E29" i="2"/>
  <c r="J29" i="2"/>
  <c r="F29" i="2"/>
  <c r="G29" i="2"/>
  <c r="H29" i="2"/>
  <c r="I29" i="2"/>
  <c r="T29" i="2"/>
  <c r="M29" i="2"/>
  <c r="M30" i="2"/>
  <c r="K29" i="2"/>
  <c r="D30" i="2"/>
  <c r="S29" i="2"/>
  <c r="Z27" i="1"/>
  <c r="W38" i="1" l="1"/>
  <c r="Z31" i="1"/>
  <c r="Z22" i="1"/>
  <c r="AA38" i="1"/>
  <c r="Z29" i="1"/>
  <c r="L38" i="1"/>
  <c r="D39" i="1" s="1"/>
  <c r="Z38" i="1" l="1"/>
</calcChain>
</file>

<file path=xl/sharedStrings.xml><?xml version="1.0" encoding="utf-8"?>
<sst xmlns="http://schemas.openxmlformats.org/spreadsheetml/2006/main" count="281" uniqueCount="110">
  <si>
    <t>ECTS</t>
  </si>
  <si>
    <t>E</t>
  </si>
  <si>
    <t>E-learning</t>
  </si>
  <si>
    <t>sem</t>
  </si>
  <si>
    <t>E-l</t>
  </si>
  <si>
    <t>FACULTY</t>
  </si>
  <si>
    <t>Faculty of Medicine with the Division of Dentistry</t>
  </si>
  <si>
    <t>Program</t>
  </si>
  <si>
    <t>5 DMD</t>
  </si>
  <si>
    <t>Specialty</t>
  </si>
  <si>
    <t>Level of study</t>
  </si>
  <si>
    <t>Master studies</t>
  </si>
  <si>
    <t>Profile</t>
  </si>
  <si>
    <t>Form of study</t>
  </si>
  <si>
    <t>full time</t>
  </si>
  <si>
    <t>Year of Study</t>
  </si>
  <si>
    <t>Academic Year</t>
  </si>
  <si>
    <t>5th Year</t>
  </si>
  <si>
    <t>l</t>
  </si>
  <si>
    <t>lecture</t>
  </si>
  <si>
    <t>seminar</t>
  </si>
  <si>
    <t>c</t>
  </si>
  <si>
    <t>classes</t>
  </si>
  <si>
    <t>cc</t>
  </si>
  <si>
    <t>clinical classes</t>
  </si>
  <si>
    <t>pc</t>
  </si>
  <si>
    <t>practical classes</t>
  </si>
  <si>
    <t>T</t>
  </si>
  <si>
    <t>training</t>
  </si>
  <si>
    <t>s-l</t>
  </si>
  <si>
    <t>self-learning</t>
  </si>
  <si>
    <t>No.</t>
  </si>
  <si>
    <t>Courses</t>
  </si>
  <si>
    <t>Head of Department/Coordinator</t>
  </si>
  <si>
    <t>Hours</t>
  </si>
  <si>
    <t>Number of hours/year</t>
  </si>
  <si>
    <t>ECTS/year</t>
  </si>
  <si>
    <t>hours/sem.</t>
  </si>
  <si>
    <t>E-exam, CG-credit with grade, C-credit</t>
  </si>
  <si>
    <t>Oral Surgery</t>
  </si>
  <si>
    <t>Maxillofacial Surgery &amp; Oncology</t>
  </si>
  <si>
    <t>Physiotherapy in Dentistry</t>
  </si>
  <si>
    <t>Gerostomatology</t>
  </si>
  <si>
    <t>Law in Medicine</t>
  </si>
  <si>
    <t>Orthodontics</t>
  </si>
  <si>
    <t>Medical Certification</t>
  </si>
  <si>
    <t>Periodontology and Oral Mucosal Diseases</t>
  </si>
  <si>
    <t>Prosthetic Dentistry</t>
  </si>
  <si>
    <t>Integrated Pediatric Dentistry</t>
  </si>
  <si>
    <t>Integrated Adult Dentistry</t>
  </si>
  <si>
    <t>Conservative Dentistry with Endodontics ( E )</t>
  </si>
  <si>
    <t>Conservative Dentistry with Endodontics ( CD 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</si>
  <si>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</si>
  <si>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</si>
  <si>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</si>
  <si>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</si>
  <si>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</si>
  <si>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</si>
  <si>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</si>
  <si>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</si>
  <si>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</si>
  <si>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</si>
  <si>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</si>
  <si>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</si>
  <si>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</si>
  <si>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</si>
  <si>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</si>
  <si>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</si>
  <si>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Electives</t>
  </si>
  <si>
    <t>Total</t>
  </si>
  <si>
    <t>CG</t>
  </si>
  <si>
    <t>E-Learning</t>
  </si>
  <si>
    <t>self-Learning</t>
  </si>
  <si>
    <t>Esthetic Dentistry</t>
  </si>
  <si>
    <t>Implantology</t>
  </si>
  <si>
    <t>Pre-prosthetic Bone Base Preparation</t>
  </si>
  <si>
    <t>Prof. Jerzy Sokołowski DMD, PhD</t>
  </si>
  <si>
    <t>Prof.  Beata Dejak DMD, PhD</t>
  </si>
  <si>
    <t>Prof. Joanna Szczepańska DMD, PhD</t>
  </si>
  <si>
    <t>Prof. Maciej  Kozakiewicz DMD, PhD</t>
  </si>
  <si>
    <t>Legal Aspects of Dentistry Practice</t>
  </si>
  <si>
    <t>Dean's Signature</t>
  </si>
  <si>
    <t>Prof. Anna Janas- Naze  DMD, PhD</t>
  </si>
  <si>
    <t>Pediatric Dentistry &amp; Dental Prevention</t>
  </si>
  <si>
    <t>Aleksandra  Palatyńska-Ulatowska DMD, PhD</t>
  </si>
  <si>
    <t xml:space="preserve">Prof. Rafał Kubiak  PhD             </t>
  </si>
  <si>
    <t>Prof. Sebastian Kłosek MD, DMD, MA, PhD</t>
  </si>
  <si>
    <t>Joanna Ruszkowska MD, PhD</t>
  </si>
  <si>
    <t>Assoc. Prof. Konrad Małkiewicz MD, PhD</t>
  </si>
  <si>
    <t>Assoc. Prof. N. Lewkowicz MD, PhD</t>
  </si>
  <si>
    <t>2021-2022</t>
  </si>
  <si>
    <t>general academic</t>
  </si>
  <si>
    <t>2017/2018</t>
  </si>
  <si>
    <t>Operative Dentistry Laboratory I</t>
  </si>
  <si>
    <t>Prof. J. Sokołowski MD, PhD</t>
  </si>
  <si>
    <t>Operative Dentistry Laboratory II</t>
  </si>
  <si>
    <t>Prof. E. Bołtacz- Rzepkowska MD, PhD</t>
  </si>
  <si>
    <t>Clinical Oral Pathology Laboratory</t>
  </si>
  <si>
    <t>Operative Dentistry  Laboratory III</t>
  </si>
  <si>
    <t>Operative Dentistry  Laboratory IV</t>
  </si>
  <si>
    <t>Clinical Cases Conference</t>
  </si>
  <si>
    <t>4th year Taiwanese parthway 2018/2019</t>
  </si>
  <si>
    <t>5th year Taiwanese parthway 2018/2019</t>
  </si>
  <si>
    <t>SUPPLEMENT OF TAIWANESE PATH WAY FOR STUDENTS RECRUITED IN THE ACADEMIC YEAR 2017/2018</t>
  </si>
  <si>
    <t>Prof. Marcin Kozakiewicz DMD, PhD</t>
  </si>
  <si>
    <t>Krzysztof Sokołowski DMD, PhD</t>
  </si>
  <si>
    <t>Winter Semester IX</t>
  </si>
  <si>
    <t>Summer Semester X</t>
  </si>
  <si>
    <t>Winter Semestr IX</t>
  </si>
  <si>
    <t>Summer Semestr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</si>
</sst>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>
    <font>
      <sz val="10"/>
      <name val="Arial CE"/>
      <charset val="238"/>
    </font>
    <font>
      <sz val="10"/>
      <name val="Arial CE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 CE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name val="Calibri"/>
      <family val="2"/>
      <charset val="238"/>
    </font>
    <font>
      <b/>
      <sz val="10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sz val="10"/>
      <name val="Tahoma"/>
      <family val="2"/>
      <charset val="238"/>
    </font>
    <font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9.5"/>
      <name val="Arial"/>
      <family val="2"/>
      <charset val="238"/>
    </font>
    <font>
      <sz val="10"/>
      <color rgb="FF0000CC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2" tint="-0.249977111117893"/>
      <name val="Times New Roman"/>
      <family val="1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8" fillId="2" borderId="1" applyNumberFormat="0" applyAlignment="0" applyProtection="0"/>
    <xf numFmtId="0" fontId="9" fillId="9" borderId="2" applyNumberFormat="0" applyAlignment="0" applyProtection="0"/>
    <xf numFmtId="0" fontId="10" fillId="0" borderId="3" applyNumberFormat="0" applyFill="0" applyAlignment="0" applyProtection="0"/>
    <xf numFmtId="0" fontId="11" fillId="10" borderId="4" applyNumberFormat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4" fillId="0" borderId="0" applyNumberFormat="0" applyFill="0" applyBorder="0" applyAlignment="0" applyProtection="0"/>
    <xf numFmtId="0" fontId="15" fillId="9" borderId="1" applyNumberFormat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11" borderId="9" applyNumberFormat="0" applyFont="0" applyAlignment="0" applyProtection="0"/>
    <xf numFmtId="0" fontId="1" fillId="0" borderId="0"/>
  </cellStyleXfs>
  <cellXfs count="27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/>
    <xf numFmtId="0" fontId="3" fillId="0" borderId="0" xfId="0" applyFont="1" applyBorder="1"/>
    <xf numFmtId="0" fontId="20" fillId="0" borderId="0" xfId="0" applyFont="1"/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23" fillId="0" borderId="12" xfId="0" applyFont="1" applyFill="1" applyBorder="1" applyAlignment="1">
      <alignment horizontal="center"/>
    </xf>
    <xf numFmtId="0" fontId="23" fillId="0" borderId="13" xfId="0" applyFont="1" applyFill="1" applyBorder="1" applyAlignment="1">
      <alignment horizontal="center"/>
    </xf>
    <xf numFmtId="0" fontId="23" fillId="0" borderId="14" xfId="0" applyFont="1" applyFill="1" applyBorder="1" applyAlignment="1">
      <alignment horizontal="center"/>
    </xf>
    <xf numFmtId="0" fontId="22" fillId="0" borderId="15" xfId="0" applyFont="1" applyFill="1" applyBorder="1" applyAlignment="1">
      <alignment horizontal="center"/>
    </xf>
    <xf numFmtId="0" fontId="23" fillId="0" borderId="15" xfId="0" applyFont="1" applyFill="1" applyBorder="1" applyAlignment="1">
      <alignment horizontal="center"/>
    </xf>
    <xf numFmtId="0" fontId="23" fillId="0" borderId="16" xfId="0" applyFont="1" applyBorder="1" applyAlignment="1">
      <alignment vertical="center"/>
    </xf>
    <xf numFmtId="0" fontId="0" fillId="0" borderId="16" xfId="0" applyFont="1" applyBorder="1"/>
    <xf numFmtId="1" fontId="23" fillId="0" borderId="17" xfId="0" applyNumberFormat="1" applyFont="1" applyFill="1" applyBorder="1" applyAlignment="1">
      <alignment horizontal="center"/>
    </xf>
    <xf numFmtId="1" fontId="23" fillId="0" borderId="18" xfId="0" applyNumberFormat="1" applyFont="1" applyFill="1" applyBorder="1" applyAlignment="1">
      <alignment horizontal="center"/>
    </xf>
    <xf numFmtId="1" fontId="23" fillId="0" borderId="19" xfId="0" applyNumberFormat="1" applyFont="1" applyFill="1" applyBorder="1" applyAlignment="1">
      <alignment horizontal="center"/>
    </xf>
    <xf numFmtId="0" fontId="22" fillId="0" borderId="16" xfId="0" applyFont="1" applyFill="1" applyBorder="1" applyAlignment="1">
      <alignment horizontal="center"/>
    </xf>
    <xf numFmtId="0" fontId="23" fillId="0" borderId="16" xfId="0" applyFont="1" applyFill="1" applyBorder="1" applyAlignment="1">
      <alignment horizontal="center"/>
    </xf>
    <xf numFmtId="0" fontId="23" fillId="0" borderId="17" xfId="0" applyFont="1" applyFill="1" applyBorder="1" applyAlignment="1">
      <alignment horizontal="center"/>
    </xf>
    <xf numFmtId="0" fontId="23" fillId="0" borderId="18" xfId="0" applyFont="1" applyFill="1" applyBorder="1" applyAlignment="1">
      <alignment horizontal="center"/>
    </xf>
    <xf numFmtId="0" fontId="23" fillId="0" borderId="19" xfId="0" applyFont="1" applyFill="1" applyBorder="1" applyAlignment="1">
      <alignment horizontal="center"/>
    </xf>
    <xf numFmtId="0" fontId="24" fillId="0" borderId="16" xfId="0" applyFont="1" applyBorder="1" applyAlignment="1">
      <alignment vertical="center"/>
    </xf>
    <xf numFmtId="0" fontId="24" fillId="0" borderId="20" xfId="0" applyFont="1" applyBorder="1" applyAlignment="1">
      <alignment vertical="center"/>
    </xf>
    <xf numFmtId="0" fontId="0" fillId="0" borderId="20" xfId="0" applyFont="1" applyBorder="1"/>
    <xf numFmtId="0" fontId="23" fillId="0" borderId="21" xfId="0" applyFont="1" applyFill="1" applyBorder="1" applyAlignment="1">
      <alignment horizontal="center"/>
    </xf>
    <xf numFmtId="0" fontId="23" fillId="0" borderId="22" xfId="0" applyFont="1" applyFill="1" applyBorder="1" applyAlignment="1">
      <alignment horizontal="center"/>
    </xf>
    <xf numFmtId="0" fontId="23" fillId="0" borderId="23" xfId="0" applyFont="1" applyFill="1" applyBorder="1" applyAlignment="1">
      <alignment horizontal="center"/>
    </xf>
    <xf numFmtId="0" fontId="22" fillId="0" borderId="20" xfId="0" applyFont="1" applyFill="1" applyBorder="1" applyAlignment="1">
      <alignment horizontal="center"/>
    </xf>
    <xf numFmtId="0" fontId="23" fillId="0" borderId="20" xfId="0" applyFont="1" applyFill="1" applyBorder="1" applyAlignment="1">
      <alignment horizontal="center"/>
    </xf>
    <xf numFmtId="0" fontId="23" fillId="0" borderId="24" xfId="0" applyFont="1" applyBorder="1" applyAlignment="1">
      <alignment vertical="center"/>
    </xf>
    <xf numFmtId="0" fontId="23" fillId="0" borderId="25" xfId="0" applyFont="1" applyFill="1" applyBorder="1" applyAlignment="1">
      <alignment horizontal="center"/>
    </xf>
    <xf numFmtId="0" fontId="23" fillId="0" borderId="25" xfId="0" applyFont="1" applyBorder="1"/>
    <xf numFmtId="0" fontId="22" fillId="0" borderId="25" xfId="0" applyFont="1" applyBorder="1" applyAlignment="1">
      <alignment wrapText="1"/>
    </xf>
    <xf numFmtId="0" fontId="22" fillId="0" borderId="26" xfId="0" applyFont="1" applyFill="1" applyBorder="1" applyAlignment="1">
      <alignment horizontal="center"/>
    </xf>
    <xf numFmtId="0" fontId="22" fillId="0" borderId="25" xfId="0" applyFont="1" applyFill="1" applyBorder="1" applyAlignment="1">
      <alignment horizontal="center"/>
    </xf>
    <xf numFmtId="0" fontId="22" fillId="0" borderId="27" xfId="0" applyFont="1" applyFill="1" applyBorder="1" applyAlignment="1">
      <alignment horizontal="center"/>
    </xf>
    <xf numFmtId="0" fontId="22" fillId="0" borderId="28" xfId="0" applyFont="1" applyFill="1" applyBorder="1" applyAlignment="1">
      <alignment horizontal="center"/>
    </xf>
    <xf numFmtId="1" fontId="22" fillId="0" borderId="29" xfId="0" applyNumberFormat="1" applyFont="1" applyFill="1" applyBorder="1" applyAlignment="1">
      <alignment horizontal="center"/>
    </xf>
    <xf numFmtId="1" fontId="22" fillId="0" borderId="25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1" fillId="0" borderId="0" xfId="0" applyFont="1" applyBorder="1"/>
    <xf numFmtId="1" fontId="22" fillId="0" borderId="0" xfId="0" applyNumberFormat="1" applyFont="1" applyFill="1" applyBorder="1" applyAlignment="1">
      <alignment horizontal="center"/>
    </xf>
    <xf numFmtId="0" fontId="22" fillId="0" borderId="26" xfId="0" applyFont="1" applyFill="1" applyBorder="1" applyAlignment="1">
      <alignment vertical="center"/>
    </xf>
    <xf numFmtId="0" fontId="22" fillId="0" borderId="16" xfId="0" applyFont="1" applyFill="1" applyBorder="1" applyAlignment="1">
      <alignment vertical="center"/>
    </xf>
    <xf numFmtId="1" fontId="22" fillId="0" borderId="18" xfId="0" applyNumberFormat="1" applyFont="1" applyFill="1" applyBorder="1" applyAlignment="1">
      <alignment horizontal="center"/>
    </xf>
    <xf numFmtId="0" fontId="22" fillId="0" borderId="18" xfId="0" applyFont="1" applyFill="1" applyBorder="1" applyAlignment="1">
      <alignment horizontal="center"/>
    </xf>
    <xf numFmtId="1" fontId="22" fillId="0" borderId="19" xfId="0" applyNumberFormat="1" applyFont="1" applyFill="1" applyBorder="1" applyAlignment="1">
      <alignment horizontal="center"/>
    </xf>
    <xf numFmtId="0" fontId="22" fillId="0" borderId="19" xfId="0" applyFont="1" applyFill="1" applyBorder="1" applyAlignment="1">
      <alignment horizontal="center"/>
    </xf>
    <xf numFmtId="0" fontId="25" fillId="0" borderId="24" xfId="0" applyFont="1" applyBorder="1" applyAlignment="1">
      <alignment horizontal="left" vertical="center" wrapText="1"/>
    </xf>
    <xf numFmtId="0" fontId="28" fillId="0" borderId="0" xfId="0" applyFont="1" applyAlignment="1">
      <alignment wrapText="1"/>
    </xf>
    <xf numFmtId="0" fontId="25" fillId="0" borderId="30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0" fontId="25" fillId="0" borderId="31" xfId="0" applyFont="1" applyBorder="1" applyAlignment="1">
      <alignment horizontal="left" vertical="center" wrapText="1"/>
    </xf>
    <xf numFmtId="0" fontId="25" fillId="0" borderId="24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 textRotation="90" wrapText="1"/>
    </xf>
    <xf numFmtId="0" fontId="25" fillId="0" borderId="25" xfId="0" applyFont="1" applyBorder="1" applyAlignment="1">
      <alignment horizontal="center"/>
    </xf>
    <xf numFmtId="0" fontId="25" fillId="0" borderId="28" xfId="0" applyFont="1" applyBorder="1" applyAlignment="1">
      <alignment horizontal="center" vertical="center" textRotation="90"/>
    </xf>
    <xf numFmtId="0" fontId="25" fillId="0" borderId="32" xfId="0" applyFont="1" applyBorder="1" applyAlignment="1">
      <alignment horizontal="center" vertical="center" textRotation="90"/>
    </xf>
    <xf numFmtId="0" fontId="25" fillId="12" borderId="32" xfId="0" applyFont="1" applyFill="1" applyBorder="1" applyAlignment="1">
      <alignment horizontal="center" vertical="center" textRotation="90"/>
    </xf>
    <xf numFmtId="0" fontId="25" fillId="0" borderId="25" xfId="0" applyFont="1" applyBorder="1" applyAlignment="1">
      <alignment horizontal="center" vertical="center" textRotation="90"/>
    </xf>
    <xf numFmtId="0" fontId="25" fillId="0" borderId="10" xfId="0" applyFont="1" applyBorder="1" applyAlignment="1">
      <alignment horizontal="center" vertical="center" textRotation="90" wrapText="1"/>
    </xf>
    <xf numFmtId="0" fontId="25" fillId="0" borderId="29" xfId="0" applyFont="1" applyFill="1" applyBorder="1" applyAlignment="1">
      <alignment horizontal="center" vertical="center" textRotation="90"/>
    </xf>
    <xf numFmtId="0" fontId="26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3" fillId="0" borderId="26" xfId="0" applyFont="1" applyBorder="1"/>
    <xf numFmtId="0" fontId="23" fillId="0" borderId="18" xfId="0" applyFont="1" applyBorder="1" applyAlignment="1">
      <alignment vertical="center"/>
    </xf>
    <xf numFmtId="0" fontId="26" fillId="0" borderId="17" xfId="0" applyFont="1" applyFill="1" applyBorder="1" applyAlignment="1">
      <alignment vertical="center"/>
    </xf>
    <xf numFmtId="0" fontId="29" fillId="0" borderId="19" xfId="0" applyFont="1" applyFill="1" applyBorder="1"/>
    <xf numFmtId="0" fontId="23" fillId="0" borderId="35" xfId="0" applyFont="1" applyFill="1" applyBorder="1" applyAlignment="1">
      <alignment horizontal="center"/>
    </xf>
    <xf numFmtId="0" fontId="26" fillId="0" borderId="19" xfId="0" applyFont="1" applyFill="1" applyBorder="1"/>
    <xf numFmtId="0" fontId="27" fillId="0" borderId="19" xfId="0" applyFont="1" applyBorder="1"/>
    <xf numFmtId="0" fontId="23" fillId="0" borderId="36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22" fillId="0" borderId="37" xfId="0" applyFont="1" applyFill="1" applyBorder="1" applyAlignment="1">
      <alignment horizontal="center"/>
    </xf>
    <xf numFmtId="0" fontId="27" fillId="0" borderId="0" xfId="0" applyFont="1" applyFill="1"/>
    <xf numFmtId="0" fontId="30" fillId="0" borderId="17" xfId="0" applyFont="1" applyFill="1" applyBorder="1" applyAlignment="1">
      <alignment horizontal="center"/>
    </xf>
    <xf numFmtId="0" fontId="30" fillId="0" borderId="18" xfId="0" applyFont="1" applyFill="1" applyBorder="1" applyAlignment="1">
      <alignment horizontal="center"/>
    </xf>
    <xf numFmtId="0" fontId="31" fillId="0" borderId="18" xfId="0" applyFont="1" applyFill="1" applyBorder="1" applyAlignment="1">
      <alignment horizontal="center"/>
    </xf>
    <xf numFmtId="0" fontId="23" fillId="0" borderId="39" xfId="0" applyFont="1" applyFill="1" applyBorder="1" applyAlignment="1">
      <alignment horizontal="center"/>
    </xf>
    <xf numFmtId="1" fontId="23" fillId="0" borderId="35" xfId="0" applyNumberFormat="1" applyFont="1" applyFill="1" applyBorder="1" applyAlignment="1">
      <alignment horizontal="center"/>
    </xf>
    <xf numFmtId="0" fontId="23" fillId="0" borderId="40" xfId="0" applyFont="1" applyFill="1" applyBorder="1" applyAlignment="1">
      <alignment horizontal="center"/>
    </xf>
    <xf numFmtId="0" fontId="22" fillId="0" borderId="22" xfId="0" applyFont="1" applyFill="1" applyBorder="1" applyAlignment="1">
      <alignment horizontal="center"/>
    </xf>
    <xf numFmtId="0" fontId="26" fillId="0" borderId="18" xfId="0" applyFont="1" applyBorder="1"/>
    <xf numFmtId="0" fontId="26" fillId="0" borderId="18" xfId="0" applyFont="1" applyBorder="1" applyAlignment="1">
      <alignment vertical="center"/>
    </xf>
    <xf numFmtId="0" fontId="26" fillId="0" borderId="16" xfId="0" applyFont="1" applyBorder="1" applyAlignment="1">
      <alignment horizontal="center" vertical="center" wrapText="1"/>
    </xf>
    <xf numFmtId="0" fontId="26" fillId="0" borderId="17" xfId="0" applyFont="1" applyFill="1" applyBorder="1" applyAlignment="1">
      <alignment vertical="top" wrapText="1"/>
    </xf>
    <xf numFmtId="0" fontId="26" fillId="0" borderId="34" xfId="0" applyFont="1" applyFill="1" applyBorder="1" applyAlignment="1">
      <alignment vertical="center"/>
    </xf>
    <xf numFmtId="0" fontId="22" fillId="0" borderId="11" xfId="0" applyFont="1" applyFill="1" applyBorder="1" applyAlignment="1">
      <alignment horizontal="center"/>
    </xf>
    <xf numFmtId="0" fontId="22" fillId="0" borderId="29" xfId="0" applyFont="1" applyFill="1" applyBorder="1" applyAlignment="1">
      <alignment horizontal="center"/>
    </xf>
    <xf numFmtId="0" fontId="25" fillId="0" borderId="41" xfId="0" applyFont="1" applyFill="1" applyBorder="1" applyAlignment="1">
      <alignment horizontal="center" vertical="center" textRotation="90"/>
    </xf>
    <xf numFmtId="0" fontId="22" fillId="0" borderId="45" xfId="0" applyFont="1" applyFill="1" applyBorder="1" applyAlignment="1">
      <alignment horizontal="center"/>
    </xf>
    <xf numFmtId="0" fontId="22" fillId="0" borderId="30" xfId="0" applyFont="1" applyFill="1" applyBorder="1" applyAlignment="1">
      <alignment horizontal="center"/>
    </xf>
    <xf numFmtId="0" fontId="23" fillId="0" borderId="46" xfId="0" applyFont="1" applyFill="1" applyBorder="1" applyAlignment="1">
      <alignment horizontal="center"/>
    </xf>
    <xf numFmtId="0" fontId="22" fillId="0" borderId="46" xfId="0" applyFont="1" applyFill="1" applyBorder="1" applyAlignment="1">
      <alignment horizontal="center"/>
    </xf>
    <xf numFmtId="0" fontId="23" fillId="0" borderId="47" xfId="0" applyFont="1" applyFill="1" applyBorder="1" applyAlignment="1">
      <alignment horizontal="center"/>
    </xf>
    <xf numFmtId="0" fontId="22" fillId="0" borderId="48" xfId="0" applyFont="1" applyFill="1" applyBorder="1" applyAlignment="1">
      <alignment horizontal="center"/>
    </xf>
    <xf numFmtId="0" fontId="0" fillId="0" borderId="46" xfId="0" applyFill="1" applyBorder="1"/>
    <xf numFmtId="0" fontId="22" fillId="0" borderId="34" xfId="0" applyFont="1" applyFill="1" applyBorder="1" applyAlignment="1">
      <alignment horizontal="center"/>
    </xf>
    <xf numFmtId="0" fontId="22" fillId="0" borderId="38" xfId="0" applyFont="1" applyFill="1" applyBorder="1" applyAlignment="1">
      <alignment horizontal="center"/>
    </xf>
    <xf numFmtId="0" fontId="22" fillId="0" borderId="49" xfId="0" applyFont="1" applyFill="1" applyBorder="1" applyAlignment="1">
      <alignment horizontal="center"/>
    </xf>
    <xf numFmtId="0" fontId="22" fillId="0" borderId="44" xfId="0" applyFont="1" applyFill="1" applyBorder="1" applyAlignment="1">
      <alignment horizontal="center"/>
    </xf>
    <xf numFmtId="0" fontId="23" fillId="0" borderId="50" xfId="0" applyFont="1" applyFill="1" applyBorder="1" applyAlignment="1">
      <alignment horizontal="center"/>
    </xf>
    <xf numFmtId="0" fontId="25" fillId="0" borderId="43" xfId="0" applyFont="1" applyBorder="1" applyAlignment="1">
      <alignment horizontal="center" vertical="center" textRotation="90" wrapText="1"/>
    </xf>
    <xf numFmtId="0" fontId="23" fillId="0" borderId="51" xfId="0" applyFont="1" applyFill="1" applyBorder="1" applyAlignment="1">
      <alignment horizontal="center"/>
    </xf>
    <xf numFmtId="0" fontId="22" fillId="0" borderId="51" xfId="0" applyFont="1" applyFill="1" applyBorder="1" applyAlignment="1">
      <alignment horizontal="center"/>
    </xf>
    <xf numFmtId="0" fontId="25" fillId="0" borderId="43" xfId="0" applyFont="1" applyBorder="1" applyAlignment="1">
      <alignment horizontal="center" vertical="center" textRotation="90"/>
    </xf>
    <xf numFmtId="0" fontId="25" fillId="13" borderId="25" xfId="0" applyFont="1" applyFill="1" applyBorder="1" applyAlignment="1">
      <alignment horizontal="center" vertical="center" textRotation="90"/>
    </xf>
    <xf numFmtId="0" fontId="21" fillId="13" borderId="52" xfId="0" applyFont="1" applyFill="1" applyBorder="1" applyAlignment="1">
      <alignment horizontal="center"/>
    </xf>
    <xf numFmtId="0" fontId="21" fillId="13" borderId="53" xfId="0" applyFont="1" applyFill="1" applyBorder="1" applyAlignment="1">
      <alignment horizontal="center"/>
    </xf>
    <xf numFmtId="0" fontId="22" fillId="13" borderId="44" xfId="0" applyFont="1" applyFill="1" applyBorder="1" applyAlignment="1">
      <alignment horizontal="center"/>
    </xf>
    <xf numFmtId="0" fontId="22" fillId="13" borderId="16" xfId="0" applyFont="1" applyFill="1" applyBorder="1" applyAlignment="1">
      <alignment horizontal="center"/>
    </xf>
    <xf numFmtId="0" fontId="25" fillId="14" borderId="41" xfId="0" applyFont="1" applyFill="1" applyBorder="1" applyAlignment="1">
      <alignment horizontal="center" vertical="center" textRotation="90"/>
    </xf>
    <xf numFmtId="1" fontId="22" fillId="14" borderId="30" xfId="0" applyNumberFormat="1" applyFont="1" applyFill="1" applyBorder="1" applyAlignment="1">
      <alignment horizontal="center"/>
    </xf>
    <xf numFmtId="0" fontId="22" fillId="14" borderId="30" xfId="0" applyFont="1" applyFill="1" applyBorder="1" applyAlignment="1">
      <alignment horizontal="center"/>
    </xf>
    <xf numFmtId="0" fontId="22" fillId="14" borderId="54" xfId="0" applyFont="1" applyFill="1" applyBorder="1" applyAlignment="1">
      <alignment horizontal="center"/>
    </xf>
    <xf numFmtId="0" fontId="22" fillId="14" borderId="49" xfId="0" applyFont="1" applyFill="1" applyBorder="1" applyAlignment="1">
      <alignment horizontal="center"/>
    </xf>
    <xf numFmtId="1" fontId="22" fillId="14" borderId="35" xfId="0" applyNumberFormat="1" applyFont="1" applyFill="1" applyBorder="1" applyAlignment="1">
      <alignment horizontal="center"/>
    </xf>
    <xf numFmtId="1" fontId="22" fillId="14" borderId="55" xfId="0" applyNumberFormat="1" applyFont="1" applyFill="1" applyBorder="1" applyAlignment="1">
      <alignment horizontal="center"/>
    </xf>
    <xf numFmtId="0" fontId="22" fillId="13" borderId="32" xfId="0" applyFont="1" applyFill="1" applyBorder="1" applyAlignment="1">
      <alignment horizontal="center"/>
    </xf>
    <xf numFmtId="0" fontId="22" fillId="14" borderId="10" xfId="0" applyFont="1" applyFill="1" applyBorder="1" applyAlignment="1">
      <alignment horizontal="center"/>
    </xf>
    <xf numFmtId="0" fontId="25" fillId="15" borderId="30" xfId="0" applyFont="1" applyFill="1" applyBorder="1" applyAlignment="1">
      <alignment horizontal="left" vertical="center" wrapText="1"/>
    </xf>
    <xf numFmtId="0" fontId="25" fillId="15" borderId="16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16" borderId="30" xfId="0" applyFont="1" applyFill="1" applyBorder="1" applyAlignment="1">
      <alignment horizontal="left" vertical="center" wrapText="1"/>
    </xf>
    <xf numFmtId="0" fontId="25" fillId="16" borderId="16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 vertical="center" wrapText="1"/>
    </xf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3" fillId="0" borderId="0" xfId="0" applyFont="1" applyFill="1"/>
    <xf numFmtId="0" fontId="25" fillId="0" borderId="18" xfId="0" applyFont="1" applyFill="1" applyBorder="1" applyAlignment="1">
      <alignment horizontal="center" vertical="center" textRotation="90"/>
    </xf>
    <xf numFmtId="0" fontId="26" fillId="0" borderId="18" xfId="0" applyFont="1" applyFill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5" fillId="0" borderId="18" xfId="0" applyFont="1" applyFill="1" applyBorder="1" applyAlignment="1">
      <alignment horizontal="center" vertical="center" textRotation="90" wrapText="1"/>
    </xf>
    <xf numFmtId="0" fontId="26" fillId="0" borderId="18" xfId="0" applyFont="1" applyFill="1" applyBorder="1"/>
    <xf numFmtId="0" fontId="25" fillId="0" borderId="25" xfId="0" applyFont="1" applyBorder="1" applyAlignment="1">
      <alignment horizontal="center"/>
    </xf>
    <xf numFmtId="0" fontId="22" fillId="0" borderId="43" xfId="0" applyFont="1" applyFill="1" applyBorder="1" applyAlignment="1">
      <alignment horizontal="center"/>
    </xf>
    <xf numFmtId="0" fontId="26" fillId="0" borderId="18" xfId="0" applyFont="1" applyFill="1" applyBorder="1" applyAlignment="1">
      <alignment horizontal="left" vertical="center"/>
    </xf>
    <xf numFmtId="0" fontId="26" fillId="0" borderId="18" xfId="21" applyFont="1" applyFill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 wrapText="1"/>
    </xf>
    <xf numFmtId="0" fontId="25" fillId="17" borderId="0" xfId="0" applyFont="1" applyFill="1" applyBorder="1" applyAlignment="1">
      <alignment horizontal="left" vertical="center"/>
    </xf>
    <xf numFmtId="0" fontId="26" fillId="17" borderId="0" xfId="0" applyFont="1" applyFill="1" applyBorder="1" applyAlignment="1">
      <alignment horizontal="center" vertical="center"/>
    </xf>
    <xf numFmtId="0" fontId="26" fillId="0" borderId="11" xfId="0" applyFont="1" applyFill="1" applyBorder="1"/>
    <xf numFmtId="0" fontId="25" fillId="0" borderId="0" xfId="0" applyFont="1" applyFill="1" applyBorder="1" applyAlignment="1"/>
    <xf numFmtId="0" fontId="26" fillId="0" borderId="0" xfId="0" applyFont="1" applyFill="1" applyBorder="1" applyAlignment="1"/>
    <xf numFmtId="0" fontId="26" fillId="0" borderId="0" xfId="0" applyFont="1" applyFill="1" applyBorder="1"/>
    <xf numFmtId="0" fontId="26" fillId="0" borderId="57" xfId="0" applyFont="1" applyFill="1" applyBorder="1" applyAlignment="1">
      <alignment horizontal="center"/>
    </xf>
    <xf numFmtId="0" fontId="26" fillId="0" borderId="35" xfId="0" applyFont="1" applyFill="1" applyBorder="1" applyAlignment="1">
      <alignment horizontal="center" vertical="center" wrapText="1"/>
    </xf>
    <xf numFmtId="0" fontId="26" fillId="0" borderId="35" xfId="0" applyFont="1" applyFill="1" applyBorder="1" applyAlignment="1">
      <alignment horizontal="center" vertical="center"/>
    </xf>
    <xf numFmtId="0" fontId="26" fillId="0" borderId="39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left" vertical="center"/>
    </xf>
    <xf numFmtId="0" fontId="25" fillId="0" borderId="13" xfId="0" applyFont="1" applyFill="1" applyBorder="1" applyAlignment="1">
      <alignment horizontal="center" vertical="center" textRotation="90"/>
    </xf>
    <xf numFmtId="0" fontId="26" fillId="0" borderId="13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textRotation="90" wrapText="1"/>
    </xf>
    <xf numFmtId="0" fontId="26" fillId="0" borderId="40" xfId="0" applyFont="1" applyFill="1" applyBorder="1"/>
    <xf numFmtId="0" fontId="25" fillId="0" borderId="22" xfId="0" applyFont="1" applyFill="1" applyBorder="1" applyAlignment="1">
      <alignment horizontal="center" vertical="center" textRotation="90"/>
    </xf>
    <xf numFmtId="0" fontId="25" fillId="0" borderId="22" xfId="0" applyFont="1" applyFill="1" applyBorder="1" applyAlignment="1">
      <alignment horizontal="center" vertical="center" textRotation="90" wrapText="1"/>
    </xf>
    <xf numFmtId="0" fontId="26" fillId="0" borderId="39" xfId="0" applyFont="1" applyFill="1" applyBorder="1"/>
    <xf numFmtId="0" fontId="25" fillId="0" borderId="13" xfId="0" applyFont="1" applyFill="1" applyBorder="1" applyAlignment="1"/>
    <xf numFmtId="0" fontId="26" fillId="0" borderId="13" xfId="0" applyFont="1" applyFill="1" applyBorder="1" applyAlignment="1"/>
    <xf numFmtId="0" fontId="26" fillId="0" borderId="13" xfId="0" applyFont="1" applyFill="1" applyBorder="1"/>
    <xf numFmtId="0" fontId="26" fillId="0" borderId="58" xfId="0" applyFont="1" applyFill="1" applyBorder="1"/>
    <xf numFmtId="0" fontId="25" fillId="0" borderId="22" xfId="0" applyFont="1" applyFill="1" applyBorder="1" applyAlignment="1">
      <alignment vertical="center"/>
    </xf>
    <xf numFmtId="0" fontId="34" fillId="0" borderId="22" xfId="0" applyFont="1" applyFill="1" applyBorder="1" applyAlignment="1">
      <alignment horizontal="center" vertical="center"/>
    </xf>
    <xf numFmtId="0" fontId="34" fillId="0" borderId="22" xfId="0" applyFont="1" applyFill="1" applyBorder="1" applyAlignment="1">
      <alignment horizontal="center" vertical="center" wrapText="1"/>
    </xf>
    <xf numFmtId="0" fontId="33" fillId="0" borderId="22" xfId="0" applyFont="1" applyFill="1" applyBorder="1" applyAlignment="1">
      <alignment horizontal="center" vertical="center" wrapText="1"/>
    </xf>
    <xf numFmtId="0" fontId="26" fillId="0" borderId="22" xfId="0" applyFont="1" applyFill="1" applyBorder="1"/>
    <xf numFmtId="0" fontId="26" fillId="0" borderId="0" xfId="0" applyFont="1" applyBorder="1"/>
    <xf numFmtId="0" fontId="26" fillId="0" borderId="0" xfId="0" applyFont="1" applyAlignment="1"/>
    <xf numFmtId="0" fontId="26" fillId="0" borderId="10" xfId="0" applyFont="1" applyBorder="1" applyAlignment="1">
      <alignment vertical="center" wrapText="1"/>
    </xf>
    <xf numFmtId="0" fontId="26" fillId="0" borderId="11" xfId="0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26" fillId="0" borderId="0" xfId="0" applyFont="1" applyBorder="1" applyAlignment="1">
      <alignment horizontal="left" vertical="center" wrapText="1"/>
    </xf>
    <xf numFmtId="0" fontId="26" fillId="17" borderId="0" xfId="0" applyFont="1" applyFill="1" applyBorder="1" applyAlignment="1">
      <alignment vertical="center" wrapText="1"/>
    </xf>
    <xf numFmtId="0" fontId="26" fillId="0" borderId="27" xfId="0" applyFont="1" applyBorder="1"/>
    <xf numFmtId="0" fontId="26" fillId="0" borderId="33" xfId="0" applyFont="1" applyBorder="1" applyAlignment="1"/>
    <xf numFmtId="0" fontId="26" fillId="0" borderId="33" xfId="0" applyFont="1" applyBorder="1"/>
    <xf numFmtId="0" fontId="26" fillId="14" borderId="13" xfId="0" applyFont="1" applyFill="1" applyBorder="1" applyAlignment="1">
      <alignment horizontal="center" vertical="center"/>
    </xf>
    <xf numFmtId="0" fontId="26" fillId="14" borderId="18" xfId="0" applyFont="1" applyFill="1" applyBorder="1" applyAlignment="1">
      <alignment horizontal="center" vertical="center"/>
    </xf>
    <xf numFmtId="0" fontId="25" fillId="14" borderId="22" xfId="0" applyFont="1" applyFill="1" applyBorder="1" applyAlignment="1">
      <alignment horizontal="center" vertical="center"/>
    </xf>
    <xf numFmtId="0" fontId="26" fillId="14" borderId="18" xfId="0" applyFont="1" applyFill="1" applyBorder="1" applyAlignment="1">
      <alignment horizontal="center" vertical="center" wrapText="1"/>
    </xf>
    <xf numFmtId="0" fontId="35" fillId="14" borderId="22" xfId="0" applyFont="1" applyFill="1" applyBorder="1" applyAlignment="1">
      <alignment horizontal="center" vertical="center" wrapText="1"/>
    </xf>
    <xf numFmtId="0" fontId="25" fillId="14" borderId="41" xfId="0" applyFont="1" applyFill="1" applyBorder="1" applyAlignment="1">
      <alignment horizontal="center"/>
    </xf>
    <xf numFmtId="0" fontId="25" fillId="13" borderId="13" xfId="0" applyFont="1" applyFill="1" applyBorder="1" applyAlignment="1">
      <alignment horizontal="center" vertical="center"/>
    </xf>
    <xf numFmtId="0" fontId="25" fillId="13" borderId="18" xfId="0" applyFont="1" applyFill="1" applyBorder="1" applyAlignment="1">
      <alignment horizontal="center" vertical="center"/>
    </xf>
    <xf numFmtId="0" fontId="25" fillId="13" borderId="22" xfId="0" applyFont="1" applyFill="1" applyBorder="1" applyAlignment="1">
      <alignment horizontal="center" vertical="center"/>
    </xf>
    <xf numFmtId="0" fontId="25" fillId="13" borderId="18" xfId="0" applyFont="1" applyFill="1" applyBorder="1" applyAlignment="1">
      <alignment horizontal="center" vertical="center" wrapText="1"/>
    </xf>
    <xf numFmtId="0" fontId="35" fillId="13" borderId="22" xfId="0" applyFont="1" applyFill="1" applyBorder="1" applyAlignment="1">
      <alignment horizontal="center" vertical="center" wrapText="1"/>
    </xf>
    <xf numFmtId="0" fontId="25" fillId="13" borderId="25" xfId="0" applyFont="1" applyFill="1" applyBorder="1" applyAlignment="1">
      <alignment horizontal="center"/>
    </xf>
    <xf numFmtId="0" fontId="25" fillId="13" borderId="58" xfId="0" applyFont="1" applyFill="1" applyBorder="1" applyAlignment="1">
      <alignment horizontal="center" vertical="center"/>
    </xf>
    <xf numFmtId="0" fontId="25" fillId="13" borderId="52" xfId="0" applyFont="1" applyFill="1" applyBorder="1" applyAlignment="1">
      <alignment horizontal="center" vertical="center"/>
    </xf>
    <xf numFmtId="0" fontId="25" fillId="13" borderId="59" xfId="0" applyFont="1" applyFill="1" applyBorder="1" applyAlignment="1">
      <alignment horizontal="center" vertical="center"/>
    </xf>
    <xf numFmtId="0" fontId="25" fillId="13" borderId="52" xfId="0" applyFont="1" applyFill="1" applyBorder="1" applyAlignment="1">
      <alignment horizontal="center" vertical="center" wrapText="1"/>
    </xf>
    <xf numFmtId="0" fontId="35" fillId="13" borderId="59" xfId="0" applyFont="1" applyFill="1" applyBorder="1" applyAlignment="1">
      <alignment horizontal="center" vertical="center" wrapText="1"/>
    </xf>
    <xf numFmtId="0" fontId="25" fillId="14" borderId="25" xfId="0" applyFont="1" applyFill="1" applyBorder="1" applyAlignment="1">
      <alignment horizontal="center"/>
    </xf>
    <xf numFmtId="0" fontId="22" fillId="0" borderId="54" xfId="0" applyFont="1" applyFill="1" applyBorder="1" applyAlignment="1">
      <alignment horizontal="center"/>
    </xf>
    <xf numFmtId="0" fontId="22" fillId="0" borderId="56" xfId="0" applyFont="1" applyFill="1" applyBorder="1" applyAlignment="1">
      <alignment horizontal="center"/>
    </xf>
    <xf numFmtId="0" fontId="22" fillId="0" borderId="60" xfId="0" applyFont="1" applyFill="1" applyBorder="1" applyAlignment="1">
      <alignment horizontal="center"/>
    </xf>
    <xf numFmtId="0" fontId="22" fillId="0" borderId="61" xfId="0" applyFont="1" applyFill="1" applyBorder="1" applyAlignment="1">
      <alignment horizontal="center"/>
    </xf>
    <xf numFmtId="0" fontId="22" fillId="14" borderId="41" xfId="0" applyFont="1" applyFill="1" applyBorder="1" applyAlignment="1">
      <alignment horizontal="center"/>
    </xf>
    <xf numFmtId="0" fontId="22" fillId="13" borderId="25" xfId="0" applyFont="1" applyFill="1" applyBorder="1" applyAlignment="1">
      <alignment horizontal="center"/>
    </xf>
    <xf numFmtId="1" fontId="22" fillId="14" borderId="56" xfId="0" applyNumberFormat="1" applyFont="1" applyFill="1" applyBorder="1" applyAlignment="1">
      <alignment horizontal="center"/>
    </xf>
    <xf numFmtId="0" fontId="21" fillId="13" borderId="62" xfId="0" applyFont="1" applyFill="1" applyBorder="1" applyAlignment="1">
      <alignment horizontal="center"/>
    </xf>
    <xf numFmtId="0" fontId="25" fillId="15" borderId="49" xfId="0" applyFont="1" applyFill="1" applyBorder="1" applyAlignment="1">
      <alignment horizontal="left" vertical="center" wrapText="1"/>
    </xf>
    <xf numFmtId="0" fontId="25" fillId="15" borderId="44" xfId="0" applyFont="1" applyFill="1" applyBorder="1" applyAlignment="1">
      <alignment horizontal="center" vertical="center" wrapText="1"/>
    </xf>
    <xf numFmtId="0" fontId="25" fillId="0" borderId="41" xfId="0" applyFont="1" applyBorder="1" applyAlignment="1">
      <alignment horizontal="left" vertical="center" wrapText="1"/>
    </xf>
    <xf numFmtId="0" fontId="26" fillId="0" borderId="25" xfId="0" applyFont="1" applyBorder="1" applyAlignment="1">
      <alignment wrapText="1"/>
    </xf>
    <xf numFmtId="0" fontId="32" fillId="0" borderId="18" xfId="0" applyFont="1" applyFill="1" applyBorder="1"/>
    <xf numFmtId="0" fontId="26" fillId="0" borderId="51" xfId="0" applyFont="1" applyFill="1" applyBorder="1" applyAlignment="1">
      <alignment horizontal="left" vertical="center"/>
    </xf>
    <xf numFmtId="0" fontId="21" fillId="13" borderId="52" xfId="0" applyFont="1" applyFill="1" applyBorder="1" applyAlignment="1">
      <alignment horizontal="center" vertical="center"/>
    </xf>
    <xf numFmtId="0" fontId="22" fillId="0" borderId="41" xfId="0" applyFont="1" applyFill="1" applyBorder="1" applyAlignment="1">
      <alignment horizontal="center"/>
    </xf>
    <xf numFmtId="0" fontId="22" fillId="0" borderId="42" xfId="0" applyFont="1" applyFill="1" applyBorder="1" applyAlignment="1">
      <alignment horizontal="center"/>
    </xf>
    <xf numFmtId="0" fontId="22" fillId="0" borderId="43" xfId="0" applyFont="1" applyFill="1" applyBorder="1" applyAlignment="1">
      <alignment horizontal="center"/>
    </xf>
    <xf numFmtId="0" fontId="22" fillId="13" borderId="16" xfId="0" applyFont="1" applyFill="1" applyBorder="1" applyAlignment="1">
      <alignment horizontal="center" vertical="center"/>
    </xf>
    <xf numFmtId="0" fontId="22" fillId="0" borderId="25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wrapText="1"/>
    </xf>
    <xf numFmtId="0" fontId="25" fillId="0" borderId="25" xfId="0" applyFont="1" applyBorder="1" applyAlignment="1">
      <alignment horizontal="center" wrapText="1"/>
    </xf>
    <xf numFmtId="0" fontId="25" fillId="0" borderId="43" xfId="0" applyFont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25" fillId="0" borderId="32" xfId="0" applyFont="1" applyBorder="1" applyAlignment="1">
      <alignment horizontal="center"/>
    </xf>
    <xf numFmtId="0" fontId="25" fillId="13" borderId="32" xfId="0" applyFont="1" applyFill="1" applyBorder="1" applyAlignment="1">
      <alignment horizontal="center" vertical="center" textRotation="90" wrapText="1"/>
    </xf>
    <xf numFmtId="0" fontId="25" fillId="13" borderId="29" xfId="0" applyFont="1" applyFill="1" applyBorder="1" applyAlignment="1">
      <alignment horizontal="center" vertical="center" textRotation="90" wrapText="1"/>
    </xf>
    <xf numFmtId="0" fontId="25" fillId="14" borderId="25" xfId="0" applyFont="1" applyFill="1" applyBorder="1" applyAlignment="1">
      <alignment horizontal="center" vertical="center" textRotation="90" wrapText="1"/>
    </xf>
    <xf numFmtId="0" fontId="25" fillId="14" borderId="25" xfId="0" applyFont="1" applyFill="1" applyBorder="1" applyAlignment="1">
      <alignment wrapText="1"/>
    </xf>
    <xf numFmtId="0" fontId="25" fillId="14" borderId="32" xfId="0" applyFont="1" applyFill="1" applyBorder="1" applyAlignment="1">
      <alignment wrapText="1"/>
    </xf>
    <xf numFmtId="0" fontId="25" fillId="0" borderId="32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5" fillId="0" borderId="41" xfId="0" applyFont="1" applyBorder="1" applyAlignment="1">
      <alignment horizontal="center"/>
    </xf>
    <xf numFmtId="0" fontId="25" fillId="0" borderId="42" xfId="0" applyFont="1" applyBorder="1" applyAlignment="1">
      <alignment horizontal="center"/>
    </xf>
    <xf numFmtId="0" fontId="22" fillId="0" borderId="32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  <xf numFmtId="0" fontId="22" fillId="0" borderId="44" xfId="0" applyFont="1" applyFill="1" applyBorder="1" applyAlignment="1">
      <alignment horizontal="center" vertical="center"/>
    </xf>
    <xf numFmtId="0" fontId="23" fillId="0" borderId="32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/>
    </xf>
    <xf numFmtId="0" fontId="23" fillId="0" borderId="44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left" vertical="center" wrapText="1"/>
    </xf>
    <xf numFmtId="0" fontId="25" fillId="13" borderId="26" xfId="0" applyFont="1" applyFill="1" applyBorder="1" applyAlignment="1">
      <alignment horizontal="center" vertical="center" textRotation="90" wrapText="1"/>
    </xf>
    <xf numFmtId="0" fontId="25" fillId="0" borderId="25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0" fontId="26" fillId="0" borderId="38" xfId="0" applyFont="1" applyFill="1" applyBorder="1" applyAlignment="1">
      <alignment wrapText="1"/>
    </xf>
    <xf numFmtId="0" fontId="27" fillId="0" borderId="17" xfId="0" applyFont="1" applyFill="1" applyBorder="1" applyAlignment="1">
      <alignment horizontal="left" vertical="center" wrapText="1"/>
    </xf>
    <xf numFmtId="0" fontId="26" fillId="0" borderId="38" xfId="0" applyFont="1" applyFill="1" applyBorder="1"/>
    <xf numFmtId="0" fontId="26" fillId="0" borderId="34" xfId="0" applyFont="1" applyFill="1" applyBorder="1" applyAlignment="1">
      <alignment vertical="center" wrapText="1"/>
    </xf>
    <xf numFmtId="0" fontId="25" fillId="0" borderId="38" xfId="0" applyFont="1" applyFill="1" applyBorder="1" applyAlignment="1">
      <alignment wrapText="1"/>
    </xf>
  </cellXfs>
  <cellStyles count="22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Normalny 2" xfId="21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153"/>
  <sheetViews>
    <sheetView tabSelected="1" topLeftCell="A25" zoomScale="96" zoomScaleNormal="96" zoomScaleSheetLayoutView="80" workbookViewId="0">
      <selection activeCell="B43" sqref="B43"/>
    </sheetView>
  </sheetViews>
  <sheetFormatPr defaultRowHeight="12.75"/>
  <cols>
    <col min="1" max="1" width="4.28515625" bestFit="1" customWidth="1"/>
    <col min="2" max="2" width="51" customWidth="1"/>
    <col min="3" max="3" width="46.140625" customWidth="1"/>
    <col min="4" max="6" width="4.28515625" bestFit="1" customWidth="1"/>
    <col min="7" max="7" width="5.140625" bestFit="1" customWidth="1"/>
    <col min="8" max="8" width="4.140625" bestFit="1" customWidth="1"/>
    <col min="9" max="9" width="4.42578125" bestFit="1" customWidth="1"/>
    <col min="10" max="11" width="4.140625" bestFit="1" customWidth="1"/>
    <col min="12" max="12" width="5.140625" bestFit="1" customWidth="1"/>
    <col min="13" max="13" width="4.42578125" bestFit="1" customWidth="1"/>
    <col min="14" max="14" width="11.5703125" customWidth="1"/>
    <col min="15" max="15" width="5.42578125" customWidth="1"/>
    <col min="16" max="17" width="4.28515625" bestFit="1" customWidth="1"/>
    <col min="18" max="18" width="4.42578125" bestFit="1" customWidth="1"/>
    <col min="19" max="22" width="4.140625" bestFit="1" customWidth="1"/>
    <col min="23" max="23" width="4.42578125" bestFit="1" customWidth="1"/>
    <col min="24" max="24" width="4.28515625" bestFit="1" customWidth="1"/>
    <col min="25" max="25" width="8.42578125" customWidth="1"/>
    <col min="26" max="26" width="6.7109375" customWidth="1"/>
    <col min="27" max="27" width="6" style="81" customWidth="1"/>
  </cols>
  <sheetData>
    <row r="1" spans="1:32" ht="31.5">
      <c r="A1" s="4"/>
      <c r="B1" s="56" t="s">
        <v>5</v>
      </c>
      <c r="C1" s="57" t="s">
        <v>6</v>
      </c>
      <c r="H1" s="8"/>
      <c r="I1" s="8"/>
      <c r="J1" s="8"/>
      <c r="K1" s="8"/>
      <c r="L1" s="8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76"/>
      <c r="AB1" s="9"/>
      <c r="AC1" s="1"/>
      <c r="AD1" s="1"/>
      <c r="AE1" s="1"/>
      <c r="AF1" s="1"/>
    </row>
    <row r="2" spans="1:32" ht="18.75">
      <c r="A2" s="5"/>
      <c r="B2" s="138" t="s">
        <v>7</v>
      </c>
      <c r="C2" s="139" t="s">
        <v>8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6"/>
      <c r="AB2" s="9"/>
      <c r="AC2" s="1"/>
      <c r="AD2" s="1"/>
      <c r="AE2" s="1"/>
      <c r="AF2" s="1"/>
    </row>
    <row r="3" spans="1:32" ht="18.75">
      <c r="A3" s="5"/>
      <c r="B3" s="58" t="s">
        <v>9</v>
      </c>
      <c r="C3" s="59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76"/>
      <c r="AB3" s="9"/>
      <c r="AC3" s="1"/>
      <c r="AD3" s="1"/>
      <c r="AE3" s="1"/>
      <c r="AF3" s="1"/>
    </row>
    <row r="4" spans="1:32" ht="18.75">
      <c r="A4" s="5"/>
      <c r="B4" s="58" t="s">
        <v>10</v>
      </c>
      <c r="C4" s="59" t="s">
        <v>11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76"/>
      <c r="AB4" s="9"/>
      <c r="AC4" s="1"/>
      <c r="AD4" s="1"/>
      <c r="AE4" s="1"/>
      <c r="AF4" s="1"/>
    </row>
    <row r="5" spans="1:32" ht="18.75">
      <c r="A5" s="5"/>
      <c r="B5" s="58" t="s">
        <v>12</v>
      </c>
      <c r="C5" s="102" t="s">
        <v>91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6"/>
      <c r="AB5" s="9"/>
      <c r="AC5" s="1"/>
      <c r="AD5" s="1"/>
      <c r="AE5" s="1"/>
      <c r="AF5" s="1"/>
    </row>
    <row r="6" spans="1:32" ht="18.75">
      <c r="A6" s="5"/>
      <c r="B6" s="58" t="s">
        <v>13</v>
      </c>
      <c r="C6" s="59" t="s">
        <v>14</v>
      </c>
      <c r="H6" s="6"/>
      <c r="I6" s="6"/>
      <c r="J6" s="6"/>
      <c r="K6" s="6"/>
      <c r="L6" s="6"/>
      <c r="M6" s="6"/>
      <c r="N6" s="267" t="s">
        <v>92</v>
      </c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76"/>
      <c r="AB6" s="9"/>
      <c r="AC6" s="1"/>
      <c r="AD6" s="1"/>
      <c r="AE6" s="1"/>
      <c r="AF6" s="1"/>
    </row>
    <row r="7" spans="1:32" ht="18.75">
      <c r="A7" s="5"/>
      <c r="B7" s="138" t="s">
        <v>15</v>
      </c>
      <c r="C7" s="139" t="s">
        <v>17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76"/>
      <c r="AB7" s="9"/>
      <c r="AC7" s="1"/>
      <c r="AD7" s="1"/>
      <c r="AE7" s="1"/>
      <c r="AF7" s="1"/>
    </row>
    <row r="8" spans="1:32" ht="19.5" thickBot="1">
      <c r="A8" s="5"/>
      <c r="B8" s="60" t="s">
        <v>16</v>
      </c>
      <c r="C8" s="140" t="s">
        <v>90</v>
      </c>
      <c r="H8" s="6"/>
      <c r="I8" s="11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76"/>
      <c r="AB8" s="9"/>
      <c r="AC8" s="1"/>
      <c r="AD8" s="1"/>
      <c r="AE8" s="1"/>
      <c r="AF8" s="1"/>
    </row>
    <row r="9" spans="1:32" ht="19.5" thickBot="1">
      <c r="A9" s="5"/>
      <c r="B9" s="12"/>
      <c r="C9" s="13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76"/>
      <c r="AB9" s="9"/>
      <c r="AC9" s="1"/>
      <c r="AD9" s="1"/>
      <c r="AE9" s="1"/>
      <c r="AF9" s="1"/>
    </row>
    <row r="10" spans="1:32" ht="18.75">
      <c r="A10" s="5"/>
      <c r="B10" s="61" t="s">
        <v>18</v>
      </c>
      <c r="C10" s="62" t="s">
        <v>19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76"/>
      <c r="AB10" s="9"/>
      <c r="AC10" s="1"/>
      <c r="AD10" s="1"/>
      <c r="AE10" s="1"/>
      <c r="AF10" s="1"/>
    </row>
    <row r="11" spans="1:32" ht="18.75">
      <c r="A11" s="5"/>
      <c r="B11" s="63" t="s">
        <v>3</v>
      </c>
      <c r="C11" s="64" t="s">
        <v>20</v>
      </c>
      <c r="F11" s="8"/>
      <c r="G11" s="7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76"/>
      <c r="AB11" s="9"/>
      <c r="AC11" s="1"/>
      <c r="AD11" s="1"/>
      <c r="AE11" s="1"/>
      <c r="AF11" s="1"/>
    </row>
    <row r="12" spans="1:32" ht="18.75">
      <c r="A12" s="5"/>
      <c r="B12" s="63" t="s">
        <v>21</v>
      </c>
      <c r="C12" s="64" t="s">
        <v>22</v>
      </c>
      <c r="F12" s="8"/>
      <c r="G12" s="7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76"/>
      <c r="AB12" s="9"/>
      <c r="AC12" s="1"/>
      <c r="AD12" s="1"/>
      <c r="AE12" s="1"/>
      <c r="AF12" s="1"/>
    </row>
    <row r="13" spans="1:32" ht="18.75">
      <c r="A13" s="5"/>
      <c r="B13" s="63" t="s">
        <v>23</v>
      </c>
      <c r="C13" s="64" t="s">
        <v>24</v>
      </c>
      <c r="F13" s="8"/>
      <c r="G13" s="7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76"/>
      <c r="AB13" s="9"/>
      <c r="AC13" s="1"/>
      <c r="AD13" s="1"/>
      <c r="AE13" s="1"/>
      <c r="AF13" s="1"/>
    </row>
    <row r="14" spans="1:32" ht="18.75">
      <c r="A14" s="5"/>
      <c r="B14" s="63" t="s">
        <v>25</v>
      </c>
      <c r="C14" s="64" t="s">
        <v>26</v>
      </c>
      <c r="F14" s="8"/>
      <c r="G14" s="7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76"/>
      <c r="AB14" s="9"/>
      <c r="AC14" s="1"/>
      <c r="AD14" s="1"/>
      <c r="AE14" s="1"/>
      <c r="AF14" s="1"/>
    </row>
    <row r="15" spans="1:32" ht="18.75">
      <c r="A15" s="5"/>
      <c r="B15" s="63" t="s">
        <v>27</v>
      </c>
      <c r="C15" s="64" t="s">
        <v>28</v>
      </c>
      <c r="F15" s="8"/>
      <c r="G15" s="7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76"/>
      <c r="AB15" s="9"/>
      <c r="AC15" s="1"/>
      <c r="AD15" s="1"/>
      <c r="AE15" s="1"/>
      <c r="AF15" s="1"/>
    </row>
    <row r="16" spans="1:32" ht="18.75">
      <c r="A16" s="5"/>
      <c r="B16" s="63" t="s">
        <v>4</v>
      </c>
      <c r="C16" s="64" t="s">
        <v>2</v>
      </c>
      <c r="F16" s="8"/>
      <c r="G16" s="7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76"/>
      <c r="AB16" s="9"/>
      <c r="AC16" s="1"/>
      <c r="AD16" s="1"/>
      <c r="AE16" s="1"/>
      <c r="AF16" s="1"/>
    </row>
    <row r="17" spans="1:34" ht="19.5" thickBot="1">
      <c r="A17" s="5"/>
      <c r="B17" s="65" t="s">
        <v>29</v>
      </c>
      <c r="C17" s="66" t="s">
        <v>30</v>
      </c>
      <c r="D17" s="7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76"/>
      <c r="AB17" s="9"/>
      <c r="AC17" s="1"/>
      <c r="AD17" s="1"/>
      <c r="AE17" s="1"/>
      <c r="AF17" s="1"/>
    </row>
    <row r="18" spans="1:34" ht="19.5" thickBot="1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77"/>
      <c r="AB18" s="9"/>
      <c r="AC18" s="1"/>
      <c r="AD18" s="1"/>
      <c r="AE18" s="1"/>
      <c r="AF18" s="1"/>
    </row>
    <row r="19" spans="1:34" ht="15.75" customHeight="1" thickBot="1">
      <c r="A19" s="236" t="s">
        <v>31</v>
      </c>
      <c r="B19" s="251" t="s">
        <v>32</v>
      </c>
      <c r="C19" s="248" t="s">
        <v>33</v>
      </c>
      <c r="D19" s="238" t="s">
        <v>34</v>
      </c>
      <c r="E19" s="239"/>
      <c r="F19" s="239"/>
      <c r="G19" s="239"/>
      <c r="H19" s="239"/>
      <c r="I19" s="239"/>
      <c r="J19" s="239"/>
      <c r="K19" s="239"/>
      <c r="L19" s="239"/>
      <c r="M19" s="239"/>
      <c r="N19" s="239"/>
      <c r="O19" s="239"/>
      <c r="P19" s="239"/>
      <c r="Q19" s="239"/>
      <c r="R19" s="239"/>
      <c r="S19" s="239"/>
      <c r="T19" s="239"/>
      <c r="U19" s="239"/>
      <c r="V19" s="239"/>
      <c r="W19" s="239"/>
      <c r="X19" s="239"/>
      <c r="Y19" s="239"/>
      <c r="Z19" s="245" t="s">
        <v>35</v>
      </c>
      <c r="AA19" s="243" t="s">
        <v>36</v>
      </c>
      <c r="AB19" s="10"/>
      <c r="AC19" s="2"/>
      <c r="AD19" s="2"/>
      <c r="AE19" s="2"/>
      <c r="AF19" s="2"/>
      <c r="AG19" s="3"/>
      <c r="AH19" s="3"/>
    </row>
    <row r="20" spans="1:34" ht="15.75" thickBot="1">
      <c r="A20" s="236"/>
      <c r="B20" s="251"/>
      <c r="C20" s="249"/>
      <c r="D20" s="240" t="s">
        <v>106</v>
      </c>
      <c r="E20" s="241"/>
      <c r="F20" s="241"/>
      <c r="G20" s="241"/>
      <c r="H20" s="241"/>
      <c r="I20" s="241"/>
      <c r="J20" s="241"/>
      <c r="K20" s="241"/>
      <c r="L20" s="241"/>
      <c r="M20" s="241"/>
      <c r="N20" s="68"/>
      <c r="O20" s="242" t="s">
        <v>107</v>
      </c>
      <c r="P20" s="241"/>
      <c r="Q20" s="241"/>
      <c r="R20" s="241"/>
      <c r="S20" s="241"/>
      <c r="T20" s="241"/>
      <c r="U20" s="241"/>
      <c r="V20" s="242"/>
      <c r="W20" s="241"/>
      <c r="X20" s="241"/>
      <c r="Y20" s="241"/>
      <c r="Z20" s="246"/>
      <c r="AA20" s="244"/>
      <c r="AB20" s="10"/>
      <c r="AC20" s="2"/>
      <c r="AD20" s="2"/>
      <c r="AE20" s="2"/>
      <c r="AF20" s="2"/>
      <c r="AG20" s="3"/>
      <c r="AH20" s="3"/>
    </row>
    <row r="21" spans="1:34" ht="73.5" customHeight="1" thickBot="1">
      <c r="A21" s="237"/>
      <c r="B21" s="251"/>
      <c r="C21" s="250"/>
      <c r="D21" s="69" t="s">
        <v>18</v>
      </c>
      <c r="E21" s="70" t="s">
        <v>3</v>
      </c>
      <c r="F21" s="70" t="s">
        <v>21</v>
      </c>
      <c r="G21" s="70" t="s">
        <v>23</v>
      </c>
      <c r="H21" s="70" t="s">
        <v>25</v>
      </c>
      <c r="I21" s="70" t="s">
        <v>27</v>
      </c>
      <c r="J21" s="70" t="s">
        <v>2</v>
      </c>
      <c r="K21" s="107" t="s">
        <v>30</v>
      </c>
      <c r="L21" s="129" t="s">
        <v>37</v>
      </c>
      <c r="M21" s="124" t="s">
        <v>0</v>
      </c>
      <c r="N21" s="120" t="s">
        <v>38</v>
      </c>
      <c r="O21" s="72" t="s">
        <v>18</v>
      </c>
      <c r="P21" s="123" t="s">
        <v>3</v>
      </c>
      <c r="Q21" s="72" t="s">
        <v>21</v>
      </c>
      <c r="R21" s="72" t="s">
        <v>23</v>
      </c>
      <c r="S21" s="72" t="s">
        <v>25</v>
      </c>
      <c r="T21" s="72" t="s">
        <v>27</v>
      </c>
      <c r="U21" s="72" t="s">
        <v>2</v>
      </c>
      <c r="V21" s="107" t="s">
        <v>30</v>
      </c>
      <c r="W21" s="129" t="s">
        <v>37</v>
      </c>
      <c r="X21" s="124" t="s">
        <v>0</v>
      </c>
      <c r="Y21" s="120" t="s">
        <v>38</v>
      </c>
      <c r="Z21" s="247"/>
      <c r="AA21" s="244"/>
      <c r="AB21" s="2"/>
      <c r="AC21" s="2"/>
      <c r="AD21" s="2"/>
      <c r="AE21" s="2"/>
      <c r="AF21" s="2"/>
      <c r="AG21" s="3"/>
      <c r="AH21" s="3"/>
    </row>
    <row r="22" spans="1:34" ht="15">
      <c r="A22" s="83" t="s">
        <v>52</v>
      </c>
      <c r="B22" s="84" t="s">
        <v>39</v>
      </c>
      <c r="C22" s="87" t="s">
        <v>82</v>
      </c>
      <c r="D22" s="96"/>
      <c r="E22" s="15"/>
      <c r="F22" s="15"/>
      <c r="G22" s="15"/>
      <c r="H22" s="90"/>
      <c r="I22" s="15"/>
      <c r="J22" s="15"/>
      <c r="K22" s="16"/>
      <c r="L22" s="117"/>
      <c r="M22" s="118"/>
      <c r="N22" s="119"/>
      <c r="O22" s="89">
        <v>30</v>
      </c>
      <c r="P22" s="121">
        <v>8</v>
      </c>
      <c r="Q22" s="121"/>
      <c r="R22" s="121">
        <v>107</v>
      </c>
      <c r="S22" s="122"/>
      <c r="T22" s="122"/>
      <c r="U22" s="122"/>
      <c r="V22" s="91"/>
      <c r="W22" s="133">
        <f>SUM(O22:V22)</f>
        <v>145</v>
      </c>
      <c r="X22" s="127">
        <v>8</v>
      </c>
      <c r="Y22" s="119" t="s">
        <v>1</v>
      </c>
      <c r="Z22" s="134">
        <f>L22+W22</f>
        <v>145</v>
      </c>
      <c r="AA22" s="125">
        <f>M22+X22</f>
        <v>8</v>
      </c>
      <c r="AB22" s="2"/>
      <c r="AC22" s="2"/>
      <c r="AD22" s="2"/>
      <c r="AE22" s="2"/>
      <c r="AF22" s="2"/>
      <c r="AG22" s="3"/>
      <c r="AH22" s="3"/>
    </row>
    <row r="23" spans="1:34" ht="15">
      <c r="A23" s="83" t="s">
        <v>53</v>
      </c>
      <c r="B23" s="84" t="s">
        <v>40</v>
      </c>
      <c r="C23" s="87" t="s">
        <v>104</v>
      </c>
      <c r="D23" s="97">
        <v>10</v>
      </c>
      <c r="E23" s="22"/>
      <c r="F23" s="22">
        <v>12</v>
      </c>
      <c r="G23" s="22">
        <v>48</v>
      </c>
      <c r="H23" s="52"/>
      <c r="I23" s="22"/>
      <c r="J23" s="22"/>
      <c r="K23" s="23"/>
      <c r="L23" s="130">
        <v>70</v>
      </c>
      <c r="M23" s="128">
        <v>4</v>
      </c>
      <c r="N23" s="110" t="s">
        <v>1</v>
      </c>
      <c r="O23" s="21"/>
      <c r="P23" s="22"/>
      <c r="Q23" s="22"/>
      <c r="R23" s="22"/>
      <c r="S23" s="52"/>
      <c r="T23" s="52"/>
      <c r="U23" s="52"/>
      <c r="V23" s="54"/>
      <c r="W23" s="109"/>
      <c r="X23" s="24"/>
      <c r="Y23" s="114"/>
      <c r="Z23" s="134">
        <f t="shared" ref="Z23:Z37" si="0">L23+W23</f>
        <v>70</v>
      </c>
      <c r="AA23" s="125">
        <f t="shared" ref="AA23:AA37" si="1">M23+X23</f>
        <v>4</v>
      </c>
      <c r="AB23" s="2"/>
      <c r="AC23" s="2"/>
      <c r="AD23" s="2"/>
      <c r="AE23" s="2"/>
      <c r="AF23" s="2"/>
      <c r="AG23" s="3"/>
      <c r="AH23" s="3"/>
    </row>
    <row r="24" spans="1:34" ht="15">
      <c r="A24" s="83" t="s">
        <v>54</v>
      </c>
      <c r="B24" s="84" t="s">
        <v>41</v>
      </c>
      <c r="C24" s="87" t="s">
        <v>76</v>
      </c>
      <c r="D24" s="97"/>
      <c r="E24" s="22"/>
      <c r="F24" s="22"/>
      <c r="G24" s="22"/>
      <c r="H24" s="52"/>
      <c r="I24" s="22"/>
      <c r="J24" s="22"/>
      <c r="K24" s="23"/>
      <c r="L24" s="109"/>
      <c r="M24" s="24"/>
      <c r="N24" s="110" t="s">
        <v>70</v>
      </c>
      <c r="O24" s="21">
        <v>8</v>
      </c>
      <c r="P24" s="22"/>
      <c r="Q24" s="22"/>
      <c r="R24" s="22">
        <v>16</v>
      </c>
      <c r="S24" s="52"/>
      <c r="T24" s="52"/>
      <c r="U24" s="52"/>
      <c r="V24" s="54"/>
      <c r="W24" s="130">
        <f>SUM(O24:V24)</f>
        <v>24</v>
      </c>
      <c r="X24" s="128">
        <v>1</v>
      </c>
      <c r="Y24" s="110"/>
      <c r="Z24" s="134">
        <f t="shared" si="0"/>
        <v>24</v>
      </c>
      <c r="AA24" s="125">
        <f t="shared" si="1"/>
        <v>1</v>
      </c>
      <c r="AB24" s="2"/>
      <c r="AC24" s="2"/>
      <c r="AD24" s="2"/>
      <c r="AE24" s="2"/>
      <c r="AF24" s="2"/>
      <c r="AG24" s="3"/>
      <c r="AH24" s="3"/>
    </row>
    <row r="25" spans="1:34" ht="15">
      <c r="A25" s="83" t="s">
        <v>55</v>
      </c>
      <c r="B25" s="84" t="s">
        <v>42</v>
      </c>
      <c r="C25" s="92" t="s">
        <v>86</v>
      </c>
      <c r="D25" s="97"/>
      <c r="E25" s="22"/>
      <c r="F25" s="22"/>
      <c r="G25" s="22"/>
      <c r="H25" s="52"/>
      <c r="I25" s="22"/>
      <c r="J25" s="22"/>
      <c r="K25" s="23"/>
      <c r="L25" s="109"/>
      <c r="M25" s="24"/>
      <c r="N25" s="110"/>
      <c r="O25" s="21"/>
      <c r="P25" s="22">
        <v>9</v>
      </c>
      <c r="Q25" s="22">
        <v>15</v>
      </c>
      <c r="R25" s="22">
        <v>30</v>
      </c>
      <c r="S25" s="52"/>
      <c r="T25" s="52"/>
      <c r="U25" s="52"/>
      <c r="V25" s="54"/>
      <c r="W25" s="130">
        <f>SUM(O25:V25)</f>
        <v>54</v>
      </c>
      <c r="X25" s="128">
        <v>2</v>
      </c>
      <c r="Y25" s="110" t="s">
        <v>70</v>
      </c>
      <c r="Z25" s="134">
        <f t="shared" si="0"/>
        <v>54</v>
      </c>
      <c r="AA25" s="125">
        <f t="shared" si="1"/>
        <v>2</v>
      </c>
      <c r="AB25" s="2"/>
      <c r="AC25" s="2"/>
      <c r="AD25" s="2"/>
      <c r="AE25" s="2"/>
      <c r="AF25" s="2"/>
      <c r="AG25" s="3"/>
      <c r="AH25" s="3"/>
    </row>
    <row r="26" spans="1:34" ht="15">
      <c r="A26" s="83" t="s">
        <v>56</v>
      </c>
      <c r="B26" s="84" t="s">
        <v>43</v>
      </c>
      <c r="C26" s="87" t="s">
        <v>85</v>
      </c>
      <c r="D26" s="86"/>
      <c r="E26" s="27"/>
      <c r="F26" s="27"/>
      <c r="G26" s="27"/>
      <c r="H26" s="53"/>
      <c r="I26" s="27"/>
      <c r="J26" s="27"/>
      <c r="K26" s="28"/>
      <c r="L26" s="109"/>
      <c r="M26" s="24"/>
      <c r="N26" s="111"/>
      <c r="O26" s="26"/>
      <c r="P26" s="27">
        <v>15</v>
      </c>
      <c r="Q26" s="27"/>
      <c r="R26" s="27"/>
      <c r="S26" s="53"/>
      <c r="T26" s="53"/>
      <c r="U26" s="53"/>
      <c r="V26" s="55"/>
      <c r="W26" s="131">
        <f>SUM(O26:V26)</f>
        <v>15</v>
      </c>
      <c r="X26" s="128">
        <v>1</v>
      </c>
      <c r="Y26" s="110" t="s">
        <v>70</v>
      </c>
      <c r="Z26" s="134">
        <f t="shared" si="0"/>
        <v>15</v>
      </c>
      <c r="AA26" s="125">
        <f t="shared" si="1"/>
        <v>1</v>
      </c>
      <c r="AB26" s="2"/>
      <c r="AC26" s="2"/>
      <c r="AD26" s="2"/>
      <c r="AE26" s="2"/>
      <c r="AF26" s="2"/>
      <c r="AG26" s="3"/>
      <c r="AH26" s="3"/>
    </row>
    <row r="27" spans="1:34" ht="15">
      <c r="A27" s="83" t="s">
        <v>57</v>
      </c>
      <c r="B27" s="84" t="s">
        <v>44</v>
      </c>
      <c r="C27" s="87" t="s">
        <v>88</v>
      </c>
      <c r="D27" s="86">
        <v>20</v>
      </c>
      <c r="E27" s="27"/>
      <c r="F27" s="27">
        <v>20</v>
      </c>
      <c r="G27" s="27">
        <v>75</v>
      </c>
      <c r="H27" s="53"/>
      <c r="I27" s="27"/>
      <c r="J27" s="27"/>
      <c r="K27" s="28"/>
      <c r="L27" s="131">
        <f>SUM(D27:K27)</f>
        <v>115</v>
      </c>
      <c r="M27" s="128">
        <v>5</v>
      </c>
      <c r="N27" s="110" t="s">
        <v>1</v>
      </c>
      <c r="O27" s="26"/>
      <c r="P27" s="27"/>
      <c r="Q27" s="27"/>
      <c r="R27" s="27"/>
      <c r="S27" s="53"/>
      <c r="T27" s="53"/>
      <c r="U27" s="53"/>
      <c r="V27" s="55"/>
      <c r="W27" s="109"/>
      <c r="X27" s="24"/>
      <c r="Y27" s="110"/>
      <c r="Z27" s="134">
        <f t="shared" si="0"/>
        <v>115</v>
      </c>
      <c r="AA27" s="125">
        <f t="shared" si="1"/>
        <v>5</v>
      </c>
      <c r="AB27" s="2"/>
      <c r="AC27" s="2"/>
      <c r="AD27" s="2"/>
      <c r="AE27" s="2"/>
      <c r="AF27" s="2"/>
      <c r="AG27" s="3"/>
      <c r="AH27" s="3"/>
    </row>
    <row r="28" spans="1:34" ht="15">
      <c r="A28" s="83" t="s">
        <v>58</v>
      </c>
      <c r="B28" s="84" t="s">
        <v>45</v>
      </c>
      <c r="C28" s="87" t="s">
        <v>87</v>
      </c>
      <c r="D28" s="86"/>
      <c r="E28" s="27"/>
      <c r="F28" s="27"/>
      <c r="G28" s="27"/>
      <c r="H28" s="53"/>
      <c r="I28" s="27"/>
      <c r="J28" s="27"/>
      <c r="K28" s="28"/>
      <c r="L28" s="109"/>
      <c r="M28" s="24"/>
      <c r="N28" s="111"/>
      <c r="O28" s="26">
        <v>20</v>
      </c>
      <c r="P28" s="27"/>
      <c r="Q28" s="27"/>
      <c r="R28" s="27"/>
      <c r="S28" s="53"/>
      <c r="T28" s="53"/>
      <c r="U28" s="53"/>
      <c r="V28" s="55"/>
      <c r="W28" s="131">
        <f>SUM(O28:V28)</f>
        <v>20</v>
      </c>
      <c r="X28" s="128">
        <v>1</v>
      </c>
      <c r="Y28" s="110" t="s">
        <v>70</v>
      </c>
      <c r="Z28" s="134">
        <f t="shared" si="0"/>
        <v>20</v>
      </c>
      <c r="AA28" s="125">
        <f t="shared" si="1"/>
        <v>1</v>
      </c>
      <c r="AB28" s="2"/>
      <c r="AC28" s="2"/>
      <c r="AD28" s="2"/>
      <c r="AE28" s="2"/>
      <c r="AF28" s="2"/>
      <c r="AG28" s="3"/>
      <c r="AH28" s="3"/>
    </row>
    <row r="29" spans="1:34" ht="15">
      <c r="A29" s="83" t="s">
        <v>59</v>
      </c>
      <c r="B29" s="84" t="s">
        <v>46</v>
      </c>
      <c r="C29" s="229" t="s">
        <v>89</v>
      </c>
      <c r="D29" s="86">
        <v>16</v>
      </c>
      <c r="E29" s="27"/>
      <c r="F29" s="27">
        <v>7</v>
      </c>
      <c r="G29" s="27">
        <v>88</v>
      </c>
      <c r="H29" s="53"/>
      <c r="I29" s="27"/>
      <c r="J29" s="27"/>
      <c r="K29" s="28"/>
      <c r="L29" s="131">
        <f>SUM(D29:K29)</f>
        <v>111</v>
      </c>
      <c r="M29" s="128">
        <v>5</v>
      </c>
      <c r="N29" s="110" t="s">
        <v>1</v>
      </c>
      <c r="O29" s="26"/>
      <c r="P29" s="27"/>
      <c r="Q29" s="27"/>
      <c r="R29" s="27"/>
      <c r="S29" s="53"/>
      <c r="T29" s="53"/>
      <c r="U29" s="53"/>
      <c r="V29" s="55"/>
      <c r="W29" s="109"/>
      <c r="X29" s="24"/>
      <c r="Y29" s="110"/>
      <c r="Z29" s="134">
        <f t="shared" si="0"/>
        <v>111</v>
      </c>
      <c r="AA29" s="125">
        <f t="shared" si="1"/>
        <v>5</v>
      </c>
      <c r="AB29" s="2"/>
      <c r="AC29" s="2"/>
      <c r="AD29" s="2"/>
      <c r="AE29" s="2"/>
      <c r="AF29" s="2"/>
      <c r="AG29" s="3"/>
      <c r="AH29" s="3"/>
    </row>
    <row r="30" spans="1:34" ht="15">
      <c r="A30" s="83" t="s">
        <v>60</v>
      </c>
      <c r="B30" s="84" t="s">
        <v>47</v>
      </c>
      <c r="C30" s="87" t="s">
        <v>77</v>
      </c>
      <c r="D30" s="86">
        <v>10</v>
      </c>
      <c r="E30" s="27"/>
      <c r="F30" s="27">
        <v>15</v>
      </c>
      <c r="G30" s="27">
        <v>55</v>
      </c>
      <c r="H30" s="53"/>
      <c r="I30" s="27"/>
      <c r="J30" s="27"/>
      <c r="K30" s="28"/>
      <c r="L30" s="131">
        <f>SUM(D30:K30)</f>
        <v>80</v>
      </c>
      <c r="M30" s="128">
        <v>4</v>
      </c>
      <c r="N30" s="110" t="s">
        <v>70</v>
      </c>
      <c r="O30" s="26">
        <v>5</v>
      </c>
      <c r="P30" s="27"/>
      <c r="Q30" s="27">
        <v>15</v>
      </c>
      <c r="R30" s="27">
        <v>60</v>
      </c>
      <c r="S30" s="53"/>
      <c r="T30" s="53"/>
      <c r="U30" s="53"/>
      <c r="V30" s="55"/>
      <c r="W30" s="131">
        <f>SUM(O30:V30)</f>
        <v>80</v>
      </c>
      <c r="X30" s="128">
        <v>5</v>
      </c>
      <c r="Y30" s="110" t="s">
        <v>1</v>
      </c>
      <c r="Z30" s="134">
        <f t="shared" si="0"/>
        <v>160</v>
      </c>
      <c r="AA30" s="125">
        <f t="shared" si="1"/>
        <v>9</v>
      </c>
      <c r="AB30" s="2"/>
      <c r="AC30" s="2"/>
      <c r="AD30" s="2"/>
      <c r="AE30" s="2"/>
      <c r="AF30" s="2"/>
      <c r="AG30" s="3"/>
      <c r="AH30" s="3"/>
    </row>
    <row r="31" spans="1:34" ht="15">
      <c r="A31" s="83" t="s">
        <v>61</v>
      </c>
      <c r="B31" s="103" t="s">
        <v>83</v>
      </c>
      <c r="C31" s="268" t="s">
        <v>78</v>
      </c>
      <c r="D31" s="86">
        <v>8</v>
      </c>
      <c r="E31" s="27"/>
      <c r="F31" s="27"/>
      <c r="G31" s="27">
        <v>42</v>
      </c>
      <c r="H31" s="53"/>
      <c r="I31" s="27"/>
      <c r="J31" s="27"/>
      <c r="K31" s="28"/>
      <c r="L31" s="131">
        <f>SUM(D31:K31)</f>
        <v>50</v>
      </c>
      <c r="M31" s="128">
        <v>3</v>
      </c>
      <c r="N31" s="110" t="s">
        <v>70</v>
      </c>
      <c r="O31" s="26"/>
      <c r="P31" s="27"/>
      <c r="Q31" s="27"/>
      <c r="R31" s="27">
        <v>48</v>
      </c>
      <c r="S31" s="53"/>
      <c r="T31" s="53"/>
      <c r="U31" s="53"/>
      <c r="V31" s="55"/>
      <c r="W31" s="131">
        <f>SUM(O31:V31)</f>
        <v>48</v>
      </c>
      <c r="X31" s="128">
        <v>4</v>
      </c>
      <c r="Y31" s="110" t="s">
        <v>70</v>
      </c>
      <c r="Z31" s="134">
        <f t="shared" si="0"/>
        <v>98</v>
      </c>
      <c r="AA31" s="125">
        <f t="shared" si="1"/>
        <v>7</v>
      </c>
      <c r="AB31" s="2"/>
      <c r="AC31" s="2"/>
      <c r="AD31" s="2"/>
      <c r="AE31" s="2"/>
      <c r="AF31" s="2"/>
      <c r="AG31" s="3"/>
      <c r="AH31" s="3"/>
    </row>
    <row r="32" spans="1:34" ht="15">
      <c r="A32" s="83" t="s">
        <v>62</v>
      </c>
      <c r="B32" s="84" t="s">
        <v>48</v>
      </c>
      <c r="C32" s="268" t="s">
        <v>78</v>
      </c>
      <c r="D32" s="86"/>
      <c r="E32" s="27"/>
      <c r="F32" s="27"/>
      <c r="G32" s="27"/>
      <c r="H32" s="53"/>
      <c r="I32" s="27"/>
      <c r="J32" s="27"/>
      <c r="K32" s="28"/>
      <c r="L32" s="109"/>
      <c r="M32" s="24"/>
      <c r="N32" s="111"/>
      <c r="O32" s="26"/>
      <c r="P32" s="27"/>
      <c r="Q32" s="27">
        <v>8</v>
      </c>
      <c r="R32" s="27">
        <v>32</v>
      </c>
      <c r="S32" s="53"/>
      <c r="T32" s="53"/>
      <c r="U32" s="53"/>
      <c r="V32" s="55"/>
      <c r="W32" s="131">
        <f>SUM(O32:V32)</f>
        <v>40</v>
      </c>
      <c r="X32" s="128">
        <v>2</v>
      </c>
      <c r="Y32" s="110" t="s">
        <v>70</v>
      </c>
      <c r="Z32" s="134">
        <f t="shared" si="0"/>
        <v>40</v>
      </c>
      <c r="AA32" s="125">
        <f t="shared" si="1"/>
        <v>2</v>
      </c>
      <c r="AB32" s="2"/>
      <c r="AC32" s="2"/>
      <c r="AD32" s="2"/>
      <c r="AE32" s="2"/>
      <c r="AF32" s="2"/>
      <c r="AG32" s="3"/>
      <c r="AH32" s="3"/>
    </row>
    <row r="33" spans="1:34" ht="15">
      <c r="A33" s="83" t="s">
        <v>63</v>
      </c>
      <c r="B33" s="84" t="s">
        <v>49</v>
      </c>
      <c r="C33" s="87" t="s">
        <v>76</v>
      </c>
      <c r="D33" s="86"/>
      <c r="E33" s="27"/>
      <c r="F33" s="27"/>
      <c r="G33" s="27"/>
      <c r="H33" s="53"/>
      <c r="I33" s="27"/>
      <c r="J33" s="27"/>
      <c r="K33" s="28"/>
      <c r="L33" s="109"/>
      <c r="M33" s="24"/>
      <c r="N33" s="111"/>
      <c r="O33" s="26">
        <v>30</v>
      </c>
      <c r="P33" s="27"/>
      <c r="Q33" s="27">
        <v>20</v>
      </c>
      <c r="R33" s="27">
        <v>50</v>
      </c>
      <c r="S33" s="53"/>
      <c r="T33" s="53"/>
      <c r="U33" s="53"/>
      <c r="V33" s="55"/>
      <c r="W33" s="131">
        <f>SUM(O33:V33)</f>
        <v>100</v>
      </c>
      <c r="X33" s="128">
        <v>4</v>
      </c>
      <c r="Y33" s="110" t="s">
        <v>70</v>
      </c>
      <c r="Z33" s="134">
        <f t="shared" si="0"/>
        <v>100</v>
      </c>
      <c r="AA33" s="125">
        <v>4</v>
      </c>
      <c r="AB33" s="2"/>
      <c r="AC33" s="2"/>
      <c r="AD33" s="2"/>
      <c r="AE33" s="2"/>
      <c r="AF33" s="2"/>
      <c r="AG33" s="3"/>
      <c r="AH33" s="3"/>
    </row>
    <row r="34" spans="1:34" ht="15">
      <c r="A34" s="83" t="s">
        <v>64</v>
      </c>
      <c r="B34" s="269" t="s">
        <v>50</v>
      </c>
      <c r="C34" s="87" t="s">
        <v>84</v>
      </c>
      <c r="D34" s="86">
        <v>15</v>
      </c>
      <c r="E34" s="27"/>
      <c r="F34" s="27">
        <v>7</v>
      </c>
      <c r="G34" s="27">
        <v>49</v>
      </c>
      <c r="H34" s="53"/>
      <c r="I34" s="27"/>
      <c r="J34" s="27"/>
      <c r="K34" s="28"/>
      <c r="L34" s="131">
        <f>SUM(D34:K34)</f>
        <v>71</v>
      </c>
      <c r="M34" s="235">
        <v>8</v>
      </c>
      <c r="N34" s="111"/>
      <c r="O34" s="26"/>
      <c r="P34" s="27"/>
      <c r="Q34" s="27"/>
      <c r="R34" s="27"/>
      <c r="S34" s="53"/>
      <c r="T34" s="53"/>
      <c r="U34" s="53"/>
      <c r="V34" s="55"/>
      <c r="W34" s="109"/>
      <c r="X34" s="24"/>
      <c r="Y34" s="110"/>
      <c r="Z34" s="134">
        <f t="shared" si="0"/>
        <v>71</v>
      </c>
      <c r="AA34" s="231">
        <f t="shared" si="1"/>
        <v>8</v>
      </c>
      <c r="AB34" s="2"/>
      <c r="AC34" s="2"/>
      <c r="AD34" s="2"/>
      <c r="AE34" s="2"/>
      <c r="AF34" s="2"/>
      <c r="AG34" s="3"/>
      <c r="AH34" s="3"/>
    </row>
    <row r="35" spans="1:34" ht="15">
      <c r="A35" s="83" t="s">
        <v>65</v>
      </c>
      <c r="B35" s="269" t="s">
        <v>51</v>
      </c>
      <c r="C35" s="270" t="s">
        <v>105</v>
      </c>
      <c r="D35" s="86"/>
      <c r="E35" s="27"/>
      <c r="F35" s="27">
        <v>14</v>
      </c>
      <c r="G35" s="27">
        <v>75</v>
      </c>
      <c r="H35" s="53"/>
      <c r="I35" s="27"/>
      <c r="J35" s="27"/>
      <c r="K35" s="28"/>
      <c r="L35" s="131">
        <f>SUM(D35:K35)</f>
        <v>89</v>
      </c>
      <c r="M35" s="235"/>
      <c r="N35" s="110" t="s">
        <v>1</v>
      </c>
      <c r="O35" s="26"/>
      <c r="P35" s="27"/>
      <c r="Q35" s="27"/>
      <c r="R35" s="27"/>
      <c r="S35" s="53"/>
      <c r="T35" s="53"/>
      <c r="U35" s="53"/>
      <c r="V35" s="55"/>
      <c r="W35" s="109"/>
      <c r="X35" s="24"/>
      <c r="Y35" s="110"/>
      <c r="Z35" s="134">
        <f t="shared" si="0"/>
        <v>89</v>
      </c>
      <c r="AA35" s="231"/>
      <c r="AB35" s="2"/>
      <c r="AC35" s="2"/>
      <c r="AD35" s="2"/>
      <c r="AE35" s="2"/>
      <c r="AF35" s="2"/>
      <c r="AG35" s="3"/>
      <c r="AH35" s="3"/>
    </row>
    <row r="36" spans="1:34" ht="15">
      <c r="A36" s="83" t="s">
        <v>66</v>
      </c>
      <c r="B36" s="104" t="s">
        <v>80</v>
      </c>
      <c r="C36" s="87" t="s">
        <v>85</v>
      </c>
      <c r="D36" s="86"/>
      <c r="E36" s="27"/>
      <c r="F36" s="27"/>
      <c r="G36" s="27"/>
      <c r="H36" s="53"/>
      <c r="I36" s="27"/>
      <c r="J36" s="27"/>
      <c r="K36" s="28"/>
      <c r="L36" s="109"/>
      <c r="M36" s="24"/>
      <c r="N36" s="111"/>
      <c r="O36" s="93"/>
      <c r="P36" s="53">
        <v>15</v>
      </c>
      <c r="Q36" s="94"/>
      <c r="R36" s="94"/>
      <c r="S36" s="95"/>
      <c r="T36" s="95"/>
      <c r="U36" s="95"/>
      <c r="V36" s="55"/>
      <c r="W36" s="131">
        <v>15</v>
      </c>
      <c r="X36" s="128">
        <v>1</v>
      </c>
      <c r="Y36" s="110" t="s">
        <v>70</v>
      </c>
      <c r="Z36" s="134">
        <v>15</v>
      </c>
      <c r="AA36" s="125">
        <v>1</v>
      </c>
      <c r="AB36" s="2"/>
      <c r="AC36" s="2"/>
      <c r="AD36" s="2"/>
      <c r="AE36" s="2"/>
      <c r="AF36" s="2"/>
      <c r="AG36" s="3"/>
      <c r="AH36" s="3"/>
    </row>
    <row r="37" spans="1:34" ht="15.75" thickBot="1">
      <c r="A37" s="83" t="s">
        <v>67</v>
      </c>
      <c r="B37" s="271" t="s">
        <v>68</v>
      </c>
      <c r="C37" s="272"/>
      <c r="D37" s="98">
        <v>15</v>
      </c>
      <c r="E37" s="33"/>
      <c r="F37" s="33"/>
      <c r="G37" s="33"/>
      <c r="H37" s="99"/>
      <c r="I37" s="33"/>
      <c r="J37" s="33"/>
      <c r="K37" s="34"/>
      <c r="L37" s="132">
        <f>SUM(D37:K37)</f>
        <v>15</v>
      </c>
      <c r="M37" s="113">
        <v>1</v>
      </c>
      <c r="N37" s="112" t="s">
        <v>70</v>
      </c>
      <c r="O37" s="115"/>
      <c r="P37" s="108"/>
      <c r="Q37" s="108"/>
      <c r="R37" s="108"/>
      <c r="S37" s="108"/>
      <c r="T37" s="108"/>
      <c r="U37" s="108"/>
      <c r="V37" s="116"/>
      <c r="W37" s="217"/>
      <c r="X37" s="113"/>
      <c r="Y37" s="112"/>
      <c r="Z37" s="135">
        <f t="shared" si="0"/>
        <v>15</v>
      </c>
      <c r="AA37" s="126">
        <f t="shared" si="1"/>
        <v>1</v>
      </c>
      <c r="AB37" s="2"/>
      <c r="AC37" s="2"/>
      <c r="AD37" s="2"/>
      <c r="AE37" s="2"/>
      <c r="AF37" s="2"/>
      <c r="AG37" s="3"/>
      <c r="AH37" s="3"/>
    </row>
    <row r="38" spans="1:34" ht="19.5" thickBot="1">
      <c r="A38" s="82"/>
      <c r="B38" s="40" t="s">
        <v>69</v>
      </c>
      <c r="C38" s="40"/>
      <c r="D38" s="45">
        <f>SUM(D23:D37)</f>
        <v>94</v>
      </c>
      <c r="E38" s="106"/>
      <c r="F38" s="45">
        <f>SUM(F23:F37)</f>
        <v>75</v>
      </c>
      <c r="G38" s="45">
        <f>SUM(G23:G37)</f>
        <v>432</v>
      </c>
      <c r="H38" s="106"/>
      <c r="I38" s="106"/>
      <c r="J38" s="106"/>
      <c r="K38" s="105"/>
      <c r="L38" s="137">
        <f>SUM(L22:L37)</f>
        <v>601</v>
      </c>
      <c r="M38" s="136">
        <f>SUM(M22:M37)</f>
        <v>30</v>
      </c>
      <c r="N38" s="44"/>
      <c r="O38" s="218">
        <f>SUM(O22:O37)</f>
        <v>93</v>
      </c>
      <c r="P38" s="219">
        <f>SUM(P22:P37)</f>
        <v>47</v>
      </c>
      <c r="Q38" s="219">
        <f>SUM(Q22:Q37)</f>
        <v>58</v>
      </c>
      <c r="R38" s="219">
        <f>SUM(R22:R37)</f>
        <v>343</v>
      </c>
      <c r="S38" s="219"/>
      <c r="T38" s="219"/>
      <c r="U38" s="219"/>
      <c r="V38" s="220"/>
      <c r="W38" s="221">
        <f>SUM(W22:W37)</f>
        <v>541</v>
      </c>
      <c r="X38" s="222">
        <f>SUM(X22:X37)</f>
        <v>29</v>
      </c>
      <c r="Y38" s="155"/>
      <c r="Z38" s="223">
        <f>SUM(Z22:Z37)</f>
        <v>1142</v>
      </c>
      <c r="AA38" s="224">
        <f>SUM(AA22:AA37)</f>
        <v>59</v>
      </c>
      <c r="AB38" s="1"/>
      <c r="AC38" s="1"/>
      <c r="AD38" s="1"/>
      <c r="AE38" s="1"/>
      <c r="AF38" s="1"/>
    </row>
    <row r="39" spans="1:34" ht="19.5" thickBot="1">
      <c r="A39" s="39"/>
      <c r="B39" s="40"/>
      <c r="C39" s="40"/>
      <c r="D39" s="232">
        <f>L38+W38</f>
        <v>1142</v>
      </c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33"/>
      <c r="R39" s="233"/>
      <c r="S39" s="233"/>
      <c r="T39" s="233"/>
      <c r="U39" s="233"/>
      <c r="V39" s="233"/>
      <c r="W39" s="233"/>
      <c r="X39" s="234"/>
      <c r="Y39" s="42"/>
      <c r="Z39" s="46"/>
      <c r="AA39" s="78"/>
      <c r="AB39" s="1"/>
      <c r="AC39" s="1"/>
      <c r="AD39" s="1"/>
      <c r="AE39" s="1"/>
      <c r="AF39" s="1"/>
    </row>
    <row r="40" spans="1:34" ht="15">
      <c r="A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  <c r="AB40" s="2"/>
      <c r="AC40" s="2"/>
      <c r="AD40" s="2"/>
      <c r="AE40" s="2"/>
      <c r="AF40" s="2"/>
      <c r="AG40" s="3"/>
      <c r="AH40" s="3"/>
    </row>
    <row r="41" spans="1:34" ht="15">
      <c r="A41" s="2"/>
      <c r="B41" s="75" t="s">
        <v>81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79"/>
      <c r="AB41" s="2"/>
      <c r="AC41" s="2"/>
      <c r="AD41" s="2"/>
      <c r="AE41" s="2"/>
      <c r="AF41" s="2"/>
      <c r="AG41" s="3"/>
      <c r="AH41" s="3"/>
    </row>
    <row r="42" spans="1:34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79"/>
      <c r="AB42" s="2"/>
      <c r="AC42" s="2"/>
      <c r="AD42" s="2"/>
      <c r="AE42" s="2"/>
      <c r="AF42" s="2"/>
      <c r="AG42" s="3"/>
      <c r="AH42" s="3"/>
    </row>
    <row r="43" spans="1:34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79"/>
      <c r="AB43" s="2"/>
      <c r="AC43" s="2"/>
      <c r="AD43" s="2"/>
      <c r="AE43" s="2"/>
      <c r="AF43" s="2"/>
      <c r="AG43" s="3"/>
      <c r="AH43" s="3"/>
    </row>
    <row r="44" spans="1:34" ht="15">
      <c r="AB44" s="145"/>
      <c r="AC44" s="147"/>
      <c r="AD44" s="2"/>
      <c r="AE44" s="2"/>
      <c r="AF44" s="2"/>
      <c r="AG44" s="3"/>
      <c r="AH44" s="3"/>
    </row>
    <row r="45" spans="1:34" ht="15">
      <c r="AB45" s="145"/>
      <c r="AC45" s="147"/>
      <c r="AD45" s="2"/>
      <c r="AE45" s="2"/>
      <c r="AF45" s="2"/>
      <c r="AG45" s="3"/>
      <c r="AH45" s="3"/>
    </row>
    <row r="46" spans="1:34" ht="15">
      <c r="AB46" s="145"/>
      <c r="AC46" s="147"/>
      <c r="AD46" s="2"/>
      <c r="AE46" s="2"/>
      <c r="AF46" s="2"/>
      <c r="AG46" s="3"/>
      <c r="AH46" s="3"/>
    </row>
    <row r="47" spans="1:34" ht="15">
      <c r="AB47" s="145"/>
      <c r="AC47" s="147"/>
      <c r="AD47" s="2"/>
      <c r="AE47" s="2"/>
      <c r="AF47" s="2"/>
      <c r="AG47" s="3"/>
      <c r="AH47" s="3"/>
    </row>
    <row r="48" spans="1:34" ht="15">
      <c r="AB48" s="145"/>
      <c r="AC48" s="147"/>
      <c r="AD48" s="2"/>
      <c r="AE48" s="2"/>
      <c r="AF48" s="2"/>
      <c r="AG48" s="3"/>
      <c r="AH48" s="3"/>
    </row>
    <row r="49" spans="1:34" ht="15">
      <c r="AB49" s="145"/>
      <c r="AC49" s="147"/>
      <c r="AD49" s="2"/>
      <c r="AE49" s="2"/>
      <c r="AF49" s="2"/>
      <c r="AG49" s="3"/>
      <c r="AH49" s="3"/>
    </row>
    <row r="50" spans="1:34" ht="15">
      <c r="AB50" s="145"/>
      <c r="AC50" s="147"/>
      <c r="AD50" s="2"/>
      <c r="AE50" s="2"/>
      <c r="AF50" s="2"/>
      <c r="AG50" s="3"/>
      <c r="AH50" s="3"/>
    </row>
    <row r="51" spans="1:34" ht="15">
      <c r="AB51" s="145"/>
      <c r="AC51" s="147"/>
      <c r="AD51" s="2"/>
      <c r="AE51" s="2"/>
      <c r="AF51" s="2"/>
      <c r="AG51" s="3"/>
      <c r="AH51" s="3"/>
    </row>
    <row r="52" spans="1:34" ht="18.75">
      <c r="AB52" s="145"/>
      <c r="AC52" s="151"/>
      <c r="AD52" s="1"/>
      <c r="AE52" s="1"/>
      <c r="AF52" s="1"/>
    </row>
    <row r="53" spans="1:34" ht="18.75">
      <c r="AB53" s="145"/>
      <c r="AC53" s="151"/>
      <c r="AD53" s="1"/>
      <c r="AE53" s="1"/>
      <c r="AF53" s="1"/>
    </row>
    <row r="54" spans="1:34" ht="18.75" customHeight="1">
      <c r="AB54" s="145"/>
      <c r="AC54" s="151"/>
      <c r="AD54" s="1"/>
      <c r="AE54" s="1"/>
      <c r="AF54" s="1"/>
    </row>
    <row r="55" spans="1:34" ht="18.75">
      <c r="A55" s="145"/>
      <c r="B55" s="145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6"/>
      <c r="AB55" s="145"/>
      <c r="AC55" s="151"/>
      <c r="AD55" s="1"/>
      <c r="AE55" s="1"/>
      <c r="AF55" s="1"/>
    </row>
    <row r="56" spans="1:34" ht="18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80"/>
      <c r="AB56" s="1"/>
      <c r="AC56" s="1"/>
      <c r="AD56" s="1"/>
      <c r="AE56" s="1"/>
      <c r="AF56" s="1"/>
    </row>
    <row r="57" spans="1:34" ht="18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80"/>
      <c r="AB57" s="1"/>
      <c r="AC57" s="1"/>
      <c r="AD57" s="1"/>
      <c r="AE57" s="1"/>
      <c r="AF57" s="1"/>
    </row>
    <row r="58" spans="1:34" ht="18.75">
      <c r="AB58" s="1"/>
      <c r="AC58" s="1"/>
      <c r="AD58" s="1"/>
      <c r="AE58" s="1"/>
      <c r="AF58" s="1"/>
    </row>
    <row r="59" spans="1:34" ht="18.75">
      <c r="AB59" s="1"/>
      <c r="AC59" s="1"/>
      <c r="AD59" s="1"/>
      <c r="AE59" s="1"/>
      <c r="AF59" s="1"/>
    </row>
    <row r="60" spans="1:34" ht="18.75">
      <c r="AB60" s="1"/>
      <c r="AC60" s="1"/>
      <c r="AD60" s="1"/>
      <c r="AE60" s="1"/>
      <c r="AF60" s="1"/>
    </row>
    <row r="61" spans="1:34" ht="18.75">
      <c r="AB61" s="1"/>
      <c r="AC61" s="1"/>
      <c r="AD61" s="1"/>
      <c r="AE61" s="1"/>
      <c r="AF61" s="1"/>
    </row>
    <row r="62" spans="1:34" ht="18.75">
      <c r="AB62" s="1"/>
      <c r="AC62" s="1"/>
      <c r="AD62" s="1"/>
      <c r="AE62" s="1"/>
      <c r="AF62" s="1"/>
    </row>
    <row r="63" spans="1:34" ht="18.75">
      <c r="AB63" s="1"/>
      <c r="AC63" s="1"/>
      <c r="AD63" s="1"/>
      <c r="AE63" s="1"/>
      <c r="AF63" s="1"/>
    </row>
    <row r="64" spans="1:34" ht="18.75">
      <c r="AB64" s="1"/>
      <c r="AC64" s="1"/>
      <c r="AD64" s="1"/>
      <c r="AE64" s="1"/>
      <c r="AF64" s="1"/>
    </row>
    <row r="65" spans="1:32" ht="18.75">
      <c r="AB65" s="1"/>
      <c r="AC65" s="1"/>
      <c r="AD65" s="1"/>
      <c r="AE65" s="1"/>
      <c r="AF65" s="1"/>
    </row>
    <row r="66" spans="1:32" ht="18.75">
      <c r="AB66" s="1"/>
      <c r="AC66" s="1"/>
      <c r="AD66" s="1"/>
      <c r="AE66" s="1"/>
      <c r="AF66" s="1"/>
    </row>
    <row r="67" spans="1:32" ht="18.75">
      <c r="AB67" s="1"/>
      <c r="AC67" s="1"/>
      <c r="AD67" s="1"/>
      <c r="AE67" s="1"/>
      <c r="AF67" s="1"/>
    </row>
    <row r="68" spans="1:32" ht="18.75">
      <c r="AB68" s="1"/>
      <c r="AC68" s="1"/>
      <c r="AD68" s="1"/>
      <c r="AE68" s="1"/>
      <c r="AF68" s="1"/>
    </row>
    <row r="69" spans="1:32" ht="18.75">
      <c r="AB69" s="1"/>
      <c r="AC69" s="1"/>
      <c r="AD69" s="1"/>
      <c r="AE69" s="1"/>
      <c r="AF69" s="1"/>
    </row>
    <row r="70" spans="1:32" ht="18.75">
      <c r="AB70" s="1"/>
      <c r="AC70" s="1"/>
      <c r="AD70" s="1"/>
      <c r="AE70" s="1"/>
      <c r="AF70" s="1"/>
    </row>
    <row r="71" spans="1:32" ht="18.75">
      <c r="AB71" s="1"/>
      <c r="AC71" s="1"/>
      <c r="AD71" s="1"/>
      <c r="AE71" s="1"/>
      <c r="AF71" s="1"/>
    </row>
    <row r="72" spans="1:32" ht="18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80"/>
      <c r="AB72" s="1"/>
      <c r="AC72" s="1"/>
      <c r="AD72" s="1"/>
      <c r="AE72" s="1"/>
      <c r="AF72" s="1"/>
    </row>
    <row r="73" spans="1:32" ht="18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80"/>
      <c r="AB73" s="1"/>
      <c r="AC73" s="1"/>
      <c r="AD73" s="1"/>
      <c r="AE73" s="1"/>
      <c r="AF73" s="1"/>
    </row>
    <row r="74" spans="1:32" ht="18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80"/>
      <c r="AB74" s="1"/>
      <c r="AC74" s="1"/>
      <c r="AD74" s="1"/>
      <c r="AE74" s="1"/>
      <c r="AF74" s="1"/>
    </row>
    <row r="75" spans="1:32" ht="18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80"/>
      <c r="AB75" s="1"/>
      <c r="AC75" s="1"/>
      <c r="AD75" s="1"/>
      <c r="AE75" s="1"/>
      <c r="AF75" s="1"/>
    </row>
    <row r="76" spans="1:32" ht="18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80"/>
      <c r="AB76" s="1"/>
      <c r="AC76" s="1"/>
      <c r="AD76" s="1"/>
      <c r="AE76" s="1"/>
      <c r="AF76" s="1"/>
    </row>
    <row r="77" spans="1:32" ht="18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80"/>
      <c r="AB77" s="1"/>
      <c r="AC77" s="1"/>
      <c r="AD77" s="1"/>
      <c r="AE77" s="1"/>
      <c r="AF77" s="1"/>
    </row>
    <row r="78" spans="1:32" ht="18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80"/>
      <c r="AB78" s="1"/>
      <c r="AC78" s="1"/>
      <c r="AD78" s="1"/>
      <c r="AE78" s="1"/>
      <c r="AF78" s="1"/>
    </row>
    <row r="79" spans="1:32" ht="18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80"/>
      <c r="AB79" s="1"/>
      <c r="AC79" s="1"/>
      <c r="AD79" s="1"/>
      <c r="AE79" s="1"/>
      <c r="AF79" s="1"/>
    </row>
    <row r="80" spans="1:32" ht="18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80"/>
      <c r="AB80" s="1"/>
      <c r="AC80" s="1"/>
      <c r="AD80" s="1"/>
      <c r="AE80" s="1"/>
      <c r="AF80" s="1"/>
    </row>
    <row r="81" spans="1:32" ht="18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80"/>
      <c r="AB81" s="1"/>
      <c r="AC81" s="1"/>
      <c r="AD81" s="1"/>
      <c r="AE81" s="1"/>
      <c r="AF81" s="1"/>
    </row>
    <row r="82" spans="1:32" ht="18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80"/>
      <c r="AB82" s="1"/>
      <c r="AC82" s="1"/>
      <c r="AD82" s="1"/>
      <c r="AE82" s="1"/>
      <c r="AF82" s="1"/>
    </row>
    <row r="83" spans="1:32" ht="18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80"/>
      <c r="AB83" s="1"/>
      <c r="AC83" s="1"/>
      <c r="AD83" s="1"/>
      <c r="AE83" s="1"/>
      <c r="AF83" s="1"/>
    </row>
    <row r="84" spans="1:32" ht="18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80"/>
      <c r="AB84" s="1"/>
      <c r="AC84" s="1"/>
      <c r="AD84" s="1"/>
      <c r="AE84" s="1"/>
      <c r="AF84" s="1"/>
    </row>
    <row r="85" spans="1:32" ht="18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80"/>
      <c r="AB85" s="1"/>
      <c r="AC85" s="1"/>
      <c r="AD85" s="1"/>
      <c r="AE85" s="1"/>
      <c r="AF85" s="1"/>
    </row>
    <row r="86" spans="1:32" ht="18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80"/>
      <c r="AB86" s="1"/>
      <c r="AC86" s="1"/>
      <c r="AD86" s="1"/>
      <c r="AE86" s="1"/>
      <c r="AF86" s="1"/>
    </row>
    <row r="87" spans="1:32" ht="18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80"/>
      <c r="AB87" s="1"/>
      <c r="AC87" s="1"/>
      <c r="AD87" s="1"/>
      <c r="AE87" s="1"/>
      <c r="AF87" s="1"/>
    </row>
    <row r="88" spans="1:32" ht="18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80"/>
      <c r="AB88" s="1"/>
      <c r="AC88" s="1"/>
      <c r="AD88" s="1"/>
      <c r="AE88" s="1"/>
      <c r="AF88" s="1"/>
    </row>
    <row r="89" spans="1:32" ht="18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80"/>
      <c r="AB89" s="1"/>
      <c r="AC89" s="1"/>
      <c r="AD89" s="1"/>
      <c r="AE89" s="1"/>
      <c r="AF89" s="1"/>
    </row>
    <row r="90" spans="1:32" ht="18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80"/>
      <c r="AB90" s="1"/>
      <c r="AC90" s="1"/>
      <c r="AD90" s="1"/>
      <c r="AE90" s="1"/>
      <c r="AF90" s="1"/>
    </row>
    <row r="91" spans="1:32" ht="18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80"/>
      <c r="AB91" s="1"/>
      <c r="AC91" s="1"/>
      <c r="AD91" s="1"/>
      <c r="AE91" s="1"/>
      <c r="AF91" s="1"/>
    </row>
    <row r="92" spans="1:32" ht="18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80"/>
      <c r="AB92" s="1"/>
      <c r="AC92" s="1"/>
      <c r="AD92" s="1"/>
      <c r="AE92" s="1"/>
      <c r="AF92" s="1"/>
    </row>
    <row r="93" spans="1:32" ht="18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80"/>
      <c r="AB93" s="1"/>
      <c r="AC93" s="1"/>
      <c r="AD93" s="1"/>
      <c r="AE93" s="1"/>
      <c r="AF93" s="1"/>
    </row>
    <row r="94" spans="1:32" ht="18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80"/>
      <c r="AB94" s="1"/>
      <c r="AC94" s="1"/>
      <c r="AD94" s="1"/>
      <c r="AE94" s="1"/>
      <c r="AF94" s="1"/>
    </row>
    <row r="95" spans="1:32" ht="18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80"/>
      <c r="AB95" s="1"/>
      <c r="AC95" s="1"/>
      <c r="AD95" s="1"/>
      <c r="AE95" s="1"/>
      <c r="AF95" s="1"/>
    </row>
    <row r="96" spans="1:32" ht="18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80"/>
      <c r="AB96" s="1"/>
      <c r="AC96" s="1"/>
      <c r="AD96" s="1"/>
      <c r="AE96" s="1"/>
      <c r="AF96" s="1"/>
    </row>
    <row r="97" spans="1:32" ht="18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80"/>
      <c r="AB97" s="1"/>
      <c r="AC97" s="1"/>
      <c r="AD97" s="1"/>
      <c r="AE97" s="1"/>
      <c r="AF97" s="1"/>
    </row>
    <row r="98" spans="1:32" ht="18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80"/>
      <c r="AB98" s="1"/>
      <c r="AC98" s="1"/>
      <c r="AD98" s="1"/>
      <c r="AE98" s="1"/>
      <c r="AF98" s="1"/>
    </row>
    <row r="99" spans="1:32" ht="18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80"/>
      <c r="AB99" s="1"/>
      <c r="AC99" s="1"/>
      <c r="AD99" s="1"/>
      <c r="AE99" s="1"/>
      <c r="AF99" s="1"/>
    </row>
    <row r="100" spans="1:32" ht="18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80"/>
      <c r="AB100" s="1"/>
      <c r="AC100" s="1"/>
      <c r="AD100" s="1"/>
      <c r="AE100" s="1"/>
      <c r="AF100" s="1"/>
    </row>
    <row r="101" spans="1:32" ht="18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80"/>
      <c r="AB101" s="1"/>
      <c r="AC101" s="1"/>
      <c r="AD101" s="1"/>
      <c r="AE101" s="1"/>
      <c r="AF101" s="1"/>
    </row>
    <row r="102" spans="1:32" ht="18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80"/>
      <c r="AB102" s="1"/>
      <c r="AC102" s="1"/>
      <c r="AD102" s="1"/>
      <c r="AE102" s="1"/>
      <c r="AF102" s="1"/>
    </row>
    <row r="103" spans="1:32" ht="18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80"/>
      <c r="AB103" s="1"/>
      <c r="AC103" s="1"/>
      <c r="AD103" s="1"/>
      <c r="AE103" s="1"/>
      <c r="AF103" s="1"/>
    </row>
    <row r="104" spans="1:32" ht="18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80"/>
      <c r="AB104" s="1"/>
      <c r="AC104" s="1"/>
      <c r="AD104" s="1"/>
      <c r="AE104" s="1"/>
      <c r="AF104" s="1"/>
    </row>
    <row r="105" spans="1:32" ht="18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80"/>
      <c r="AB105" s="1"/>
      <c r="AC105" s="1"/>
      <c r="AD105" s="1"/>
      <c r="AE105" s="1"/>
      <c r="AF105" s="1"/>
    </row>
    <row r="106" spans="1:32" ht="18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80"/>
      <c r="AB106" s="1"/>
      <c r="AC106" s="1"/>
      <c r="AD106" s="1"/>
      <c r="AE106" s="1"/>
      <c r="AF106" s="1"/>
    </row>
    <row r="107" spans="1:32" ht="18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80"/>
      <c r="AB107" s="1"/>
      <c r="AC107" s="1"/>
      <c r="AD107" s="1"/>
      <c r="AE107" s="1"/>
      <c r="AF107" s="1"/>
    </row>
    <row r="108" spans="1:32" ht="18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80"/>
      <c r="AB108" s="1"/>
      <c r="AC108" s="1"/>
      <c r="AD108" s="1"/>
      <c r="AE108" s="1"/>
      <c r="AF108" s="1"/>
    </row>
    <row r="109" spans="1:32" ht="18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80"/>
      <c r="AB109" s="1"/>
      <c r="AC109" s="1"/>
      <c r="AD109" s="1"/>
      <c r="AE109" s="1"/>
      <c r="AF109" s="1"/>
    </row>
    <row r="110" spans="1:32" ht="18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80"/>
      <c r="AB110" s="1"/>
      <c r="AC110" s="1"/>
      <c r="AD110" s="1"/>
      <c r="AE110" s="1"/>
      <c r="AF110" s="1"/>
    </row>
    <row r="111" spans="1:32" ht="18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80"/>
      <c r="AB111" s="1"/>
      <c r="AC111" s="1"/>
      <c r="AD111" s="1"/>
      <c r="AE111" s="1"/>
      <c r="AF111" s="1"/>
    </row>
    <row r="112" spans="1:32" ht="18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80"/>
      <c r="AB112" s="1"/>
      <c r="AC112" s="1"/>
      <c r="AD112" s="1"/>
      <c r="AE112" s="1"/>
      <c r="AF112" s="1"/>
    </row>
    <row r="113" spans="1:32" ht="18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80"/>
      <c r="AB113" s="1"/>
      <c r="AC113" s="1"/>
      <c r="AD113" s="1"/>
      <c r="AE113" s="1"/>
      <c r="AF113" s="1"/>
    </row>
    <row r="114" spans="1:32" ht="18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80"/>
      <c r="AB114" s="1"/>
      <c r="AC114" s="1"/>
      <c r="AD114" s="1"/>
      <c r="AE114" s="1"/>
      <c r="AF114" s="1"/>
    </row>
    <row r="115" spans="1:32" ht="18.7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80"/>
      <c r="AB115" s="1"/>
      <c r="AC115" s="1"/>
      <c r="AD115" s="1"/>
      <c r="AE115" s="1"/>
      <c r="AF115" s="1"/>
    </row>
    <row r="116" spans="1:32" ht="18.7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80"/>
      <c r="AB116" s="1"/>
      <c r="AC116" s="1"/>
      <c r="AD116" s="1"/>
      <c r="AE116" s="1"/>
      <c r="AF116" s="1"/>
    </row>
    <row r="117" spans="1:32" ht="18.7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80"/>
      <c r="AB117" s="1"/>
      <c r="AC117" s="1"/>
      <c r="AD117" s="1"/>
      <c r="AE117" s="1"/>
      <c r="AF117" s="1"/>
    </row>
    <row r="118" spans="1:32" ht="18.7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80"/>
      <c r="AB118" s="1"/>
      <c r="AC118" s="1"/>
      <c r="AD118" s="1"/>
      <c r="AE118" s="1"/>
      <c r="AF118" s="1"/>
    </row>
    <row r="119" spans="1:32" ht="18.7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80"/>
      <c r="AB119" s="1"/>
      <c r="AC119" s="1"/>
      <c r="AD119" s="1"/>
      <c r="AE119" s="1"/>
      <c r="AF119" s="1"/>
    </row>
    <row r="120" spans="1:32" ht="18.7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80"/>
      <c r="AB120" s="1"/>
      <c r="AC120" s="1"/>
      <c r="AD120" s="1"/>
      <c r="AE120" s="1"/>
      <c r="AF120" s="1"/>
    </row>
    <row r="121" spans="1:32" ht="18.7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80"/>
      <c r="AB121" s="1"/>
      <c r="AC121" s="1"/>
      <c r="AD121" s="1"/>
      <c r="AE121" s="1"/>
      <c r="AF121" s="1"/>
    </row>
    <row r="122" spans="1:32" ht="18.7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80"/>
      <c r="AB122" s="1"/>
      <c r="AC122" s="1"/>
      <c r="AD122" s="1"/>
      <c r="AE122" s="1"/>
      <c r="AF122" s="1"/>
    </row>
    <row r="123" spans="1:32" ht="18.7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80"/>
      <c r="AB123" s="1"/>
      <c r="AC123" s="1"/>
      <c r="AD123" s="1"/>
      <c r="AE123" s="1"/>
      <c r="AF123" s="1"/>
    </row>
    <row r="124" spans="1:32" ht="18.7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80"/>
      <c r="AB124" s="1"/>
      <c r="AC124" s="1"/>
      <c r="AD124" s="1"/>
      <c r="AE124" s="1"/>
      <c r="AF124" s="1"/>
    </row>
    <row r="125" spans="1:32" ht="18.7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80"/>
      <c r="AB125" s="1"/>
      <c r="AC125" s="1"/>
      <c r="AD125" s="1"/>
      <c r="AE125" s="1"/>
      <c r="AF125" s="1"/>
    </row>
    <row r="126" spans="1:32" ht="18.7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80"/>
      <c r="AB126" s="1"/>
      <c r="AC126" s="1"/>
      <c r="AD126" s="1"/>
      <c r="AE126" s="1"/>
      <c r="AF126" s="1"/>
    </row>
    <row r="127" spans="1:32" ht="18.7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80"/>
      <c r="AB127" s="1"/>
      <c r="AC127" s="1"/>
      <c r="AD127" s="1"/>
      <c r="AE127" s="1"/>
      <c r="AF127" s="1"/>
    </row>
    <row r="128" spans="1:32" ht="18.7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80"/>
      <c r="AB128" s="1"/>
      <c r="AC128" s="1"/>
      <c r="AD128" s="1"/>
      <c r="AE128" s="1"/>
      <c r="AF128" s="1"/>
    </row>
    <row r="129" spans="1:32" ht="18.7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80"/>
      <c r="AB129" s="1"/>
      <c r="AC129" s="1"/>
      <c r="AD129" s="1"/>
      <c r="AE129" s="1"/>
      <c r="AF129" s="1"/>
    </row>
    <row r="130" spans="1:32" ht="18.7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80"/>
      <c r="AB130" s="1"/>
      <c r="AC130" s="1"/>
      <c r="AD130" s="1"/>
      <c r="AE130" s="1"/>
      <c r="AF130" s="1"/>
    </row>
    <row r="131" spans="1:32" ht="18.7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80"/>
      <c r="AB131" s="1"/>
      <c r="AC131" s="1"/>
      <c r="AD131" s="1"/>
      <c r="AE131" s="1"/>
      <c r="AF131" s="1"/>
    </row>
    <row r="132" spans="1:32" ht="18.7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80"/>
      <c r="AB132" s="1"/>
      <c r="AC132" s="1"/>
      <c r="AD132" s="1"/>
      <c r="AE132" s="1"/>
      <c r="AF132" s="1"/>
    </row>
    <row r="133" spans="1:32" ht="18.7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80"/>
      <c r="AB133" s="1"/>
      <c r="AC133" s="1"/>
      <c r="AD133" s="1"/>
      <c r="AE133" s="1"/>
      <c r="AF133" s="1"/>
    </row>
    <row r="134" spans="1:32" ht="18.7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80"/>
      <c r="AB134" s="1"/>
      <c r="AC134" s="1"/>
      <c r="AD134" s="1"/>
      <c r="AE134" s="1"/>
      <c r="AF134" s="1"/>
    </row>
    <row r="135" spans="1:32" ht="18.7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80"/>
      <c r="AB135" s="1"/>
      <c r="AC135" s="1"/>
      <c r="AD135" s="1"/>
      <c r="AE135" s="1"/>
      <c r="AF135" s="1"/>
    </row>
    <row r="136" spans="1:32" ht="18.7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80"/>
      <c r="AB136" s="1"/>
      <c r="AC136" s="1"/>
      <c r="AD136" s="1"/>
      <c r="AE136" s="1"/>
      <c r="AF136" s="1"/>
    </row>
    <row r="137" spans="1:32" ht="18.7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80"/>
      <c r="AB137" s="1"/>
      <c r="AC137" s="1"/>
      <c r="AD137" s="1"/>
      <c r="AE137" s="1"/>
      <c r="AF137" s="1"/>
    </row>
    <row r="138" spans="1:32" ht="18.7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80"/>
      <c r="AB138" s="1"/>
      <c r="AC138" s="1"/>
      <c r="AD138" s="1"/>
      <c r="AE138" s="1"/>
      <c r="AF138" s="1"/>
    </row>
    <row r="139" spans="1:32" ht="18.7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80"/>
      <c r="AB139" s="1"/>
      <c r="AC139" s="1"/>
      <c r="AD139" s="1"/>
      <c r="AE139" s="1"/>
      <c r="AF139" s="1"/>
    </row>
    <row r="140" spans="1:32" ht="18.7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80"/>
      <c r="AB140" s="1"/>
      <c r="AC140" s="1"/>
      <c r="AD140" s="1"/>
      <c r="AE140" s="1"/>
      <c r="AF140" s="1"/>
    </row>
    <row r="141" spans="1:32" ht="18.7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80"/>
      <c r="AB141" s="1"/>
      <c r="AC141" s="1"/>
      <c r="AD141" s="1"/>
      <c r="AE141" s="1"/>
      <c r="AF141" s="1"/>
    </row>
    <row r="142" spans="1:32" ht="18.7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80"/>
      <c r="AB142" s="1"/>
      <c r="AC142" s="1"/>
      <c r="AD142" s="1"/>
      <c r="AE142" s="1"/>
      <c r="AF142" s="1"/>
    </row>
    <row r="143" spans="1:32" ht="18.7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80"/>
      <c r="AB143" s="1"/>
      <c r="AC143" s="1"/>
      <c r="AD143" s="1"/>
      <c r="AE143" s="1"/>
      <c r="AF143" s="1"/>
    </row>
    <row r="144" spans="1:32" ht="18.7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80"/>
      <c r="AB144" s="1"/>
      <c r="AC144" s="1"/>
      <c r="AD144" s="1"/>
      <c r="AE144" s="1"/>
      <c r="AF144" s="1"/>
    </row>
    <row r="145" spans="1:32" ht="18.7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80"/>
      <c r="AB145" s="1"/>
      <c r="AC145" s="1"/>
      <c r="AD145" s="1"/>
      <c r="AE145" s="1"/>
      <c r="AF145" s="1"/>
    </row>
    <row r="146" spans="1:32" ht="18.7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80"/>
      <c r="AB146" s="1"/>
      <c r="AC146" s="1"/>
      <c r="AD146" s="1"/>
      <c r="AE146" s="1"/>
      <c r="AF146" s="1"/>
    </row>
    <row r="147" spans="1:32" ht="18.7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80"/>
      <c r="AB147" s="1"/>
      <c r="AC147" s="1"/>
      <c r="AD147" s="1"/>
      <c r="AE147" s="1"/>
      <c r="AF147" s="1"/>
    </row>
    <row r="148" spans="1:32" ht="18.7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80"/>
      <c r="AB148" s="1"/>
      <c r="AC148" s="1"/>
      <c r="AD148" s="1"/>
      <c r="AE148" s="1"/>
      <c r="AF148" s="1"/>
    </row>
    <row r="149" spans="1:32" ht="18.7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80"/>
      <c r="AB149" s="1"/>
      <c r="AC149" s="1"/>
      <c r="AD149" s="1"/>
      <c r="AE149" s="1"/>
      <c r="AF149" s="1"/>
    </row>
    <row r="150" spans="1:32" ht="18.7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80"/>
      <c r="AB150" s="1"/>
      <c r="AC150" s="1"/>
      <c r="AD150" s="1"/>
      <c r="AE150" s="1"/>
      <c r="AF150" s="1"/>
    </row>
    <row r="151" spans="1:32" ht="18.7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80"/>
      <c r="AB151" s="1"/>
      <c r="AC151" s="1"/>
      <c r="AD151" s="1"/>
      <c r="AE151" s="1"/>
      <c r="AF151" s="1"/>
    </row>
    <row r="152" spans="1:32" ht="18.7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80"/>
      <c r="AB152" s="1"/>
      <c r="AC152" s="1"/>
      <c r="AD152" s="1"/>
      <c r="AE152" s="1"/>
      <c r="AF152" s="1"/>
    </row>
    <row r="153" spans="1:32" ht="18.7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80"/>
      <c r="AB153" s="1"/>
      <c r="AC153" s="1"/>
      <c r="AD153" s="1"/>
      <c r="AE153" s="1"/>
      <c r="AF153" s="1"/>
    </row>
  </sheetData>
  <mergeCells count="11">
    <mergeCell ref="AA34:AA35"/>
    <mergeCell ref="D39:X39"/>
    <mergeCell ref="M34:M35"/>
    <mergeCell ref="A19:A21"/>
    <mergeCell ref="D19:Y19"/>
    <mergeCell ref="D20:M20"/>
    <mergeCell ref="O20:Y20"/>
    <mergeCell ref="AA19:AA21"/>
    <mergeCell ref="Z19:Z21"/>
    <mergeCell ref="C19:C21"/>
    <mergeCell ref="B19:B21"/>
  </mergeCells>
  <phoneticPr fontId="0" type="noConversion"/>
  <pageMargins left="0.78740157480314965" right="0.43307086614173229" top="0.15748031496062992" bottom="0.35433070866141736" header="0.15748031496062992" footer="0.27559055118110237"/>
  <pageSetup paperSize="9" scale="6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4"/>
  <sheetViews>
    <sheetView zoomScale="90" zoomScaleNormal="90" workbookViewId="0">
      <selection activeCell="C36" sqref="C36"/>
    </sheetView>
  </sheetViews>
  <sheetFormatPr defaultRowHeight="12.75"/>
  <cols>
    <col min="1" max="1" width="3.7109375" bestFit="1" customWidth="1"/>
    <col min="2" max="2" width="51.85546875" customWidth="1"/>
    <col min="3" max="3" width="46.85546875" customWidth="1"/>
    <col min="4" max="11" width="5.42578125" customWidth="1"/>
    <col min="12" max="12" width="7.42578125" bestFit="1" customWidth="1"/>
    <col min="13" max="20" width="5.140625" customWidth="1"/>
    <col min="21" max="21" width="9.5703125" bestFit="1" customWidth="1"/>
  </cols>
  <sheetData>
    <row r="1" spans="2:3" ht="30">
      <c r="B1" s="56" t="s">
        <v>5</v>
      </c>
      <c r="C1" s="57" t="s">
        <v>6</v>
      </c>
    </row>
    <row r="2" spans="2:3">
      <c r="B2" s="141" t="s">
        <v>7</v>
      </c>
      <c r="C2" s="142" t="s">
        <v>8</v>
      </c>
    </row>
    <row r="3" spans="2:3">
      <c r="B3" s="58" t="s">
        <v>9</v>
      </c>
      <c r="C3" s="59"/>
    </row>
    <row r="4" spans="2:3">
      <c r="B4" s="58" t="s">
        <v>10</v>
      </c>
      <c r="C4" s="59" t="s">
        <v>11</v>
      </c>
    </row>
    <row r="5" spans="2:3">
      <c r="B5" s="58" t="s">
        <v>12</v>
      </c>
      <c r="C5" s="59" t="s">
        <v>91</v>
      </c>
    </row>
    <row r="6" spans="2:3">
      <c r="B6" s="58" t="s">
        <v>13</v>
      </c>
      <c r="C6" s="59" t="s">
        <v>14</v>
      </c>
    </row>
    <row r="7" spans="2:3">
      <c r="B7" s="141" t="s">
        <v>15</v>
      </c>
      <c r="C7" s="142" t="s">
        <v>17</v>
      </c>
    </row>
    <row r="8" spans="2:3" ht="13.5" thickBot="1">
      <c r="B8" s="60" t="s">
        <v>16</v>
      </c>
      <c r="C8" s="140" t="s">
        <v>90</v>
      </c>
    </row>
    <row r="9" spans="2:3" ht="13.5" thickBot="1">
      <c r="B9" s="12"/>
      <c r="C9" s="13"/>
    </row>
    <row r="10" spans="2:3">
      <c r="B10" s="61" t="s">
        <v>18</v>
      </c>
      <c r="C10" s="62" t="s">
        <v>19</v>
      </c>
    </row>
    <row r="11" spans="2:3">
      <c r="B11" s="63" t="s">
        <v>3</v>
      </c>
      <c r="C11" s="64" t="s">
        <v>20</v>
      </c>
    </row>
    <row r="12" spans="2:3">
      <c r="B12" s="63" t="s">
        <v>21</v>
      </c>
      <c r="C12" s="64" t="s">
        <v>22</v>
      </c>
    </row>
    <row r="13" spans="2:3">
      <c r="B13" s="63" t="s">
        <v>23</v>
      </c>
      <c r="C13" s="64" t="s">
        <v>24</v>
      </c>
    </row>
    <row r="14" spans="2:3">
      <c r="B14" s="63" t="s">
        <v>4</v>
      </c>
      <c r="C14" s="64" t="s">
        <v>2</v>
      </c>
    </row>
    <row r="15" spans="2:3" ht="13.5" thickBot="1">
      <c r="B15" s="65" t="s">
        <v>29</v>
      </c>
      <c r="C15" s="66" t="s">
        <v>30</v>
      </c>
    </row>
    <row r="16" spans="2:3" ht="13.5" thickBot="1"/>
    <row r="17" spans="1:23" ht="13.5" customHeight="1" thickBot="1">
      <c r="A17" s="236" t="s">
        <v>31</v>
      </c>
      <c r="B17" s="251" t="s">
        <v>68</v>
      </c>
      <c r="C17" s="248" t="s">
        <v>33</v>
      </c>
      <c r="D17" s="238" t="s">
        <v>34</v>
      </c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239"/>
      <c r="T17" s="239"/>
      <c r="U17" s="239"/>
    </row>
    <row r="18" spans="1:23" ht="13.5" thickBot="1">
      <c r="A18" s="236"/>
      <c r="B18" s="251"/>
      <c r="C18" s="249"/>
      <c r="D18" s="252" t="s">
        <v>108</v>
      </c>
      <c r="E18" s="253"/>
      <c r="F18" s="253"/>
      <c r="G18" s="253"/>
      <c r="H18" s="253"/>
      <c r="I18" s="253"/>
      <c r="J18" s="253"/>
      <c r="K18" s="253"/>
      <c r="L18" s="240"/>
      <c r="M18" s="241" t="s">
        <v>109</v>
      </c>
      <c r="N18" s="241"/>
      <c r="O18" s="241"/>
      <c r="P18" s="241"/>
      <c r="Q18" s="241"/>
      <c r="R18" s="241"/>
      <c r="S18" s="241"/>
      <c r="T18" s="241"/>
      <c r="U18" s="241"/>
    </row>
    <row r="19" spans="1:23" ht="101.25" thickBot="1">
      <c r="A19" s="237"/>
      <c r="B19" s="248"/>
      <c r="C19" s="250"/>
      <c r="D19" s="69" t="s">
        <v>18</v>
      </c>
      <c r="E19" s="70" t="s">
        <v>3</v>
      </c>
      <c r="F19" s="70" t="s">
        <v>21</v>
      </c>
      <c r="G19" s="70" t="s">
        <v>23</v>
      </c>
      <c r="H19" s="70" t="s">
        <v>71</v>
      </c>
      <c r="I19" s="74" t="s">
        <v>72</v>
      </c>
      <c r="J19" s="71" t="s">
        <v>37</v>
      </c>
      <c r="K19" s="72" t="s">
        <v>0</v>
      </c>
      <c r="L19" s="73" t="s">
        <v>38</v>
      </c>
      <c r="M19" s="72" t="s">
        <v>18</v>
      </c>
      <c r="N19" s="70" t="s">
        <v>3</v>
      </c>
      <c r="O19" s="70" t="s">
        <v>21</v>
      </c>
      <c r="P19" s="70" t="s">
        <v>23</v>
      </c>
      <c r="Q19" s="70" t="s">
        <v>71</v>
      </c>
      <c r="R19" s="74" t="s">
        <v>72</v>
      </c>
      <c r="S19" s="71" t="s">
        <v>37</v>
      </c>
      <c r="T19" s="72" t="s">
        <v>0</v>
      </c>
      <c r="U19" s="67" t="s">
        <v>38</v>
      </c>
    </row>
    <row r="20" spans="1:23" ht="13.5" thickBot="1">
      <c r="A20" s="37" t="s">
        <v>52</v>
      </c>
      <c r="B20" s="100" t="s">
        <v>73</v>
      </c>
      <c r="C20" s="87" t="s">
        <v>76</v>
      </c>
      <c r="D20" s="254">
        <v>15</v>
      </c>
      <c r="E20" s="14"/>
      <c r="F20" s="15"/>
      <c r="G20" s="15"/>
      <c r="H20" s="15"/>
      <c r="I20" s="16"/>
      <c r="J20" s="254">
        <v>15</v>
      </c>
      <c r="K20" s="254">
        <v>1</v>
      </c>
      <c r="L20" s="258" t="s">
        <v>70</v>
      </c>
      <c r="M20" s="14"/>
      <c r="N20" s="15"/>
      <c r="O20" s="15"/>
      <c r="P20" s="15"/>
      <c r="Q20" s="15"/>
      <c r="R20" s="16"/>
      <c r="S20" s="38">
        <f>SUM(M20:R20)</f>
        <v>0</v>
      </c>
      <c r="T20" s="17"/>
      <c r="U20" s="18"/>
    </row>
    <row r="21" spans="1:23" ht="13.5" thickBot="1">
      <c r="A21" s="37" t="s">
        <v>53</v>
      </c>
      <c r="B21" s="101" t="s">
        <v>74</v>
      </c>
      <c r="C21" s="87" t="s">
        <v>76</v>
      </c>
      <c r="D21" s="255"/>
      <c r="E21" s="21"/>
      <c r="F21" s="22"/>
      <c r="G21" s="22"/>
      <c r="H21" s="22"/>
      <c r="I21" s="23"/>
      <c r="J21" s="255"/>
      <c r="K21" s="255"/>
      <c r="L21" s="259"/>
      <c r="M21" s="21"/>
      <c r="N21" s="22"/>
      <c r="O21" s="22"/>
      <c r="P21" s="22"/>
      <c r="Q21" s="22"/>
      <c r="R21" s="23"/>
      <c r="S21" s="38">
        <f t="shared" ref="S21:S28" si="0">SUM(M21:R21)</f>
        <v>0</v>
      </c>
      <c r="T21" s="24"/>
      <c r="U21" s="25"/>
    </row>
    <row r="22" spans="1:23" ht="13.5" thickBot="1">
      <c r="A22" s="37" t="s">
        <v>54</v>
      </c>
      <c r="B22" s="101" t="s">
        <v>75</v>
      </c>
      <c r="C22" s="88" t="s">
        <v>79</v>
      </c>
      <c r="D22" s="256"/>
      <c r="E22" s="21"/>
      <c r="F22" s="22"/>
      <c r="G22" s="22"/>
      <c r="H22" s="22"/>
      <c r="I22" s="23"/>
      <c r="J22" s="256"/>
      <c r="K22" s="257"/>
      <c r="L22" s="260"/>
      <c r="M22" s="21"/>
      <c r="N22" s="22"/>
      <c r="O22" s="22"/>
      <c r="P22" s="22"/>
      <c r="Q22" s="22"/>
      <c r="R22" s="23"/>
      <c r="S22" s="38">
        <f t="shared" si="0"/>
        <v>0</v>
      </c>
      <c r="T22" s="24"/>
      <c r="U22" s="25"/>
    </row>
    <row r="23" spans="1:23" ht="13.5" thickBot="1">
      <c r="A23" s="19"/>
      <c r="B23" s="20"/>
      <c r="C23" s="20"/>
      <c r="D23" s="89"/>
      <c r="E23" s="27"/>
      <c r="F23" s="27"/>
      <c r="G23" s="27"/>
      <c r="H23" s="27"/>
      <c r="I23" s="28"/>
      <c r="J23" s="18">
        <f t="shared" ref="J23:J28" si="1">SUM(D23:I23)</f>
        <v>0</v>
      </c>
      <c r="K23" s="24"/>
      <c r="L23" s="24"/>
      <c r="M23" s="26"/>
      <c r="N23" s="27"/>
      <c r="O23" s="27"/>
      <c r="P23" s="27"/>
      <c r="Q23" s="27"/>
      <c r="R23" s="28"/>
      <c r="S23" s="38">
        <f t="shared" si="0"/>
        <v>0</v>
      </c>
      <c r="T23" s="24"/>
      <c r="U23" s="25"/>
    </row>
    <row r="24" spans="1:23" ht="13.5" thickBot="1">
      <c r="A24" s="19"/>
      <c r="B24" s="20"/>
      <c r="C24" s="20"/>
      <c r="D24" s="26"/>
      <c r="E24" s="27"/>
      <c r="F24" s="27"/>
      <c r="G24" s="27"/>
      <c r="H24" s="27"/>
      <c r="I24" s="28"/>
      <c r="J24" s="18">
        <f t="shared" si="1"/>
        <v>0</v>
      </c>
      <c r="K24" s="24"/>
      <c r="L24" s="24"/>
      <c r="M24" s="26"/>
      <c r="N24" s="27"/>
      <c r="O24" s="27"/>
      <c r="P24" s="27"/>
      <c r="Q24" s="27"/>
      <c r="R24" s="28"/>
      <c r="S24" s="38">
        <f t="shared" si="0"/>
        <v>0</v>
      </c>
      <c r="T24" s="24"/>
      <c r="U24" s="25"/>
    </row>
    <row r="25" spans="1:23" ht="13.5" thickBot="1">
      <c r="A25" s="19"/>
      <c r="B25" s="20"/>
      <c r="C25" s="20"/>
      <c r="D25" s="26"/>
      <c r="E25" s="27"/>
      <c r="F25" s="27"/>
      <c r="G25" s="27"/>
      <c r="H25" s="27"/>
      <c r="I25" s="28"/>
      <c r="J25" s="18">
        <f t="shared" si="1"/>
        <v>0</v>
      </c>
      <c r="K25" s="24"/>
      <c r="L25" s="24"/>
      <c r="M25" s="26"/>
      <c r="N25" s="27"/>
      <c r="O25" s="27"/>
      <c r="P25" s="27"/>
      <c r="Q25" s="27"/>
      <c r="R25" s="28"/>
      <c r="S25" s="38">
        <f t="shared" si="0"/>
        <v>0</v>
      </c>
      <c r="T25" s="24"/>
      <c r="U25" s="25"/>
    </row>
    <row r="26" spans="1:23" ht="13.5" thickBot="1">
      <c r="A26" s="19"/>
      <c r="B26" s="20"/>
      <c r="C26" s="20"/>
      <c r="D26" s="26"/>
      <c r="E26" s="27"/>
      <c r="F26" s="27"/>
      <c r="G26" s="27"/>
      <c r="H26" s="27"/>
      <c r="I26" s="28"/>
      <c r="J26" s="18">
        <f t="shared" si="1"/>
        <v>0</v>
      </c>
      <c r="K26" s="24"/>
      <c r="L26" s="24"/>
      <c r="M26" s="26"/>
      <c r="N26" s="27"/>
      <c r="O26" s="27"/>
      <c r="P26" s="27"/>
      <c r="Q26" s="27"/>
      <c r="R26" s="28"/>
      <c r="S26" s="38">
        <f t="shared" si="0"/>
        <v>0</v>
      </c>
      <c r="T26" s="24"/>
      <c r="U26" s="25"/>
    </row>
    <row r="27" spans="1:23" ht="13.5" thickBot="1">
      <c r="A27" s="29"/>
      <c r="B27" s="20"/>
      <c r="C27" s="20"/>
      <c r="D27" s="26"/>
      <c r="E27" s="27"/>
      <c r="F27" s="27"/>
      <c r="G27" s="27"/>
      <c r="H27" s="27"/>
      <c r="I27" s="28"/>
      <c r="J27" s="18">
        <f t="shared" si="1"/>
        <v>0</v>
      </c>
      <c r="K27" s="24"/>
      <c r="L27" s="24"/>
      <c r="M27" s="26"/>
      <c r="N27" s="27"/>
      <c r="O27" s="27"/>
      <c r="P27" s="27"/>
      <c r="Q27" s="27"/>
      <c r="R27" s="28"/>
      <c r="S27" s="38">
        <f t="shared" si="0"/>
        <v>0</v>
      </c>
      <c r="T27" s="51"/>
      <c r="U27" s="25"/>
    </row>
    <row r="28" spans="1:23" ht="13.5" thickBot="1">
      <c r="A28" s="30"/>
      <c r="B28" s="31"/>
      <c r="C28" s="31"/>
      <c r="D28" s="32"/>
      <c r="E28" s="33"/>
      <c r="F28" s="33"/>
      <c r="G28" s="33"/>
      <c r="H28" s="33"/>
      <c r="I28" s="34"/>
      <c r="J28" s="38">
        <f t="shared" si="1"/>
        <v>0</v>
      </c>
      <c r="K28" s="35"/>
      <c r="L28" s="35"/>
      <c r="M28" s="32"/>
      <c r="N28" s="33"/>
      <c r="O28" s="33"/>
      <c r="P28" s="33"/>
      <c r="Q28" s="33"/>
      <c r="R28" s="34"/>
      <c r="S28" s="38">
        <f t="shared" si="0"/>
        <v>0</v>
      </c>
      <c r="T28" s="50"/>
      <c r="U28" s="36"/>
    </row>
    <row r="29" spans="1:23" ht="13.5" thickBot="1">
      <c r="A29" s="39"/>
      <c r="B29" s="40" t="s">
        <v>69</v>
      </c>
      <c r="C29" s="40"/>
      <c r="D29" s="41">
        <v>15</v>
      </c>
      <c r="E29" s="41">
        <f>SUM(E20:E28)</f>
        <v>0</v>
      </c>
      <c r="F29" s="41">
        <f>SUM(F20:F28)</f>
        <v>0</v>
      </c>
      <c r="G29" s="41">
        <f>SUM(G20:G28)</f>
        <v>0</v>
      </c>
      <c r="H29" s="41">
        <f>SUM(H20:H28)</f>
        <v>0</v>
      </c>
      <c r="I29" s="41">
        <f>SUM(I20:I28)</f>
        <v>0</v>
      </c>
      <c r="J29" s="42">
        <f>SUM(D29:I29)</f>
        <v>15</v>
      </c>
      <c r="K29" s="41">
        <f>SUM(K20:K28)</f>
        <v>1</v>
      </c>
      <c r="L29" s="43"/>
      <c r="M29" s="42">
        <f t="shared" ref="M29:R29" si="2">SUM(M20:M28)</f>
        <v>0</v>
      </c>
      <c r="N29" s="42">
        <f t="shared" si="2"/>
        <v>0</v>
      </c>
      <c r="O29" s="42">
        <f t="shared" si="2"/>
        <v>0</v>
      </c>
      <c r="P29" s="42">
        <f t="shared" si="2"/>
        <v>0</v>
      </c>
      <c r="Q29" s="42">
        <f t="shared" si="2"/>
        <v>0</v>
      </c>
      <c r="R29" s="42">
        <f t="shared" si="2"/>
        <v>0</v>
      </c>
      <c r="S29" s="41">
        <f>SUM(M29:R29)</f>
        <v>0</v>
      </c>
      <c r="T29" s="42">
        <f>SUM(T20:T28)</f>
        <v>0</v>
      </c>
      <c r="U29" s="42"/>
      <c r="V29" s="47"/>
      <c r="W29" s="48"/>
    </row>
    <row r="30" spans="1:23" ht="13.5" thickBot="1">
      <c r="A30" s="39"/>
      <c r="B30" s="40"/>
      <c r="C30" s="40"/>
      <c r="D30" s="232">
        <f>SUM(D29:I29)</f>
        <v>15</v>
      </c>
      <c r="E30" s="233"/>
      <c r="F30" s="233"/>
      <c r="G30" s="233"/>
      <c r="H30" s="233"/>
      <c r="I30" s="234"/>
      <c r="J30" s="42"/>
      <c r="K30" s="42"/>
      <c r="L30" s="42"/>
      <c r="M30" s="232">
        <f>SUM(M29:R29)</f>
        <v>0</v>
      </c>
      <c r="N30" s="233"/>
      <c r="O30" s="233"/>
      <c r="P30" s="233"/>
      <c r="Q30" s="233"/>
      <c r="R30" s="234"/>
      <c r="S30" s="42"/>
      <c r="T30" s="42"/>
      <c r="U30" s="42"/>
      <c r="V30" s="49"/>
      <c r="W30" s="48"/>
    </row>
    <row r="34" spans="2:2">
      <c r="B34" s="75" t="s">
        <v>81</v>
      </c>
    </row>
  </sheetData>
  <mergeCells count="12">
    <mergeCell ref="A17:A19"/>
    <mergeCell ref="M30:R30"/>
    <mergeCell ref="D18:L18"/>
    <mergeCell ref="B17:B19"/>
    <mergeCell ref="C17:C19"/>
    <mergeCell ref="D30:I30"/>
    <mergeCell ref="D17:U17"/>
    <mergeCell ref="M18:U18"/>
    <mergeCell ref="D20:D22"/>
    <mergeCell ref="J20:J22"/>
    <mergeCell ref="K20:K22"/>
    <mergeCell ref="L20:L22"/>
  </mergeCells>
  <phoneticPr fontId="0" type="noConversion"/>
  <pageMargins left="0.7" right="0.7" top="0.75" bottom="0.75" header="0.3" footer="0.3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"/>
  <sheetViews>
    <sheetView topLeftCell="A4" zoomScaleNormal="100" workbookViewId="0">
      <selection activeCell="E25" sqref="E25"/>
    </sheetView>
  </sheetViews>
  <sheetFormatPr defaultRowHeight="12.75"/>
  <cols>
    <col min="1" max="1" width="3.5703125" style="75" bestFit="1" customWidth="1"/>
    <col min="2" max="2" width="37.7109375" style="190" bestFit="1" customWidth="1"/>
    <col min="3" max="3" width="34.85546875" style="190" bestFit="1" customWidth="1"/>
    <col min="4" max="4" width="3.28515625" style="75" bestFit="1" customWidth="1"/>
    <col min="5" max="5" width="3.42578125" style="75" bestFit="1" customWidth="1"/>
    <col min="6" max="6" width="3.28515625" style="75" bestFit="1" customWidth="1"/>
    <col min="7" max="7" width="4.140625" style="75" bestFit="1" customWidth="1"/>
    <col min="8" max="11" width="3.28515625" style="75" bestFit="1" customWidth="1"/>
    <col min="12" max="12" width="6" style="75" bestFit="1" customWidth="1"/>
    <col min="13" max="13" width="4.42578125" style="75" bestFit="1" customWidth="1"/>
    <col min="14" max="14" width="8.140625" style="75" bestFit="1" customWidth="1"/>
    <col min="15" max="24" width="3.28515625" style="75" bestFit="1" customWidth="1"/>
    <col min="25" max="25" width="9.140625" style="75"/>
    <col min="26" max="26" width="11.42578125" style="75" customWidth="1"/>
    <col min="27" max="27" width="9.42578125" style="75" customWidth="1"/>
    <col min="28" max="16384" width="9.140625" style="75"/>
  </cols>
  <sheetData>
    <row r="1" spans="1:12" ht="26.25" thickBot="1">
      <c r="A1" s="191"/>
      <c r="B1" s="227" t="s">
        <v>5</v>
      </c>
      <c r="C1" s="228" t="s">
        <v>6</v>
      </c>
      <c r="H1" s="189"/>
      <c r="I1" s="189"/>
      <c r="J1" s="189"/>
      <c r="K1" s="189"/>
      <c r="L1" s="189"/>
    </row>
    <row r="2" spans="1:12">
      <c r="A2" s="192"/>
      <c r="B2" s="225" t="s">
        <v>7</v>
      </c>
      <c r="C2" s="226" t="s">
        <v>8</v>
      </c>
      <c r="H2" s="193"/>
      <c r="I2" s="193"/>
      <c r="J2" s="193"/>
      <c r="K2" s="193"/>
      <c r="L2" s="193"/>
    </row>
    <row r="3" spans="1:12">
      <c r="A3" s="192"/>
      <c r="B3" s="58" t="s">
        <v>9</v>
      </c>
      <c r="C3" s="59"/>
      <c r="H3" s="193"/>
      <c r="I3" s="193"/>
      <c r="J3" s="193"/>
      <c r="K3" s="193"/>
      <c r="L3" s="193"/>
    </row>
    <row r="4" spans="1:12">
      <c r="A4" s="192"/>
      <c r="B4" s="58" t="s">
        <v>10</v>
      </c>
      <c r="C4" s="59" t="s">
        <v>11</v>
      </c>
      <c r="H4" s="193"/>
      <c r="I4" s="193"/>
      <c r="J4" s="193"/>
      <c r="K4" s="193"/>
      <c r="L4" s="193"/>
    </row>
    <row r="5" spans="1:12">
      <c r="A5" s="192"/>
      <c r="B5" s="58" t="s">
        <v>12</v>
      </c>
      <c r="C5" s="102" t="s">
        <v>91</v>
      </c>
      <c r="H5" s="193"/>
      <c r="I5" s="193"/>
      <c r="J5" s="193"/>
      <c r="K5" s="193"/>
      <c r="L5" s="193"/>
    </row>
    <row r="6" spans="1:12">
      <c r="A6" s="192"/>
      <c r="B6" s="58" t="s">
        <v>13</v>
      </c>
      <c r="C6" s="59" t="s">
        <v>14</v>
      </c>
      <c r="H6" s="193"/>
      <c r="I6" s="193"/>
      <c r="J6" s="193"/>
      <c r="K6" s="193"/>
      <c r="L6" s="193"/>
    </row>
    <row r="7" spans="1:12">
      <c r="A7" s="192"/>
      <c r="B7" s="138" t="s">
        <v>15</v>
      </c>
      <c r="C7" s="139" t="s">
        <v>17</v>
      </c>
      <c r="H7" s="193"/>
      <c r="I7" s="193"/>
      <c r="J7" s="193"/>
      <c r="K7" s="193"/>
      <c r="L7" s="193"/>
    </row>
    <row r="8" spans="1:12" ht="13.5" thickBot="1">
      <c r="A8" s="192"/>
      <c r="B8" s="60" t="s">
        <v>16</v>
      </c>
      <c r="C8" s="140" t="s">
        <v>90</v>
      </c>
      <c r="H8" s="193"/>
      <c r="J8" s="193"/>
      <c r="K8" s="193"/>
    </row>
    <row r="9" spans="1:12" ht="13.5" thickBot="1">
      <c r="A9" s="192"/>
      <c r="B9" s="160"/>
      <c r="C9" s="194"/>
      <c r="H9" s="193"/>
      <c r="I9" s="193"/>
      <c r="J9" s="193"/>
      <c r="K9" s="193"/>
      <c r="L9" s="193"/>
    </row>
    <row r="10" spans="1:12">
      <c r="A10" s="192"/>
      <c r="B10" s="61" t="s">
        <v>18</v>
      </c>
      <c r="C10" s="62" t="s">
        <v>19</v>
      </c>
      <c r="H10" s="193"/>
      <c r="I10" s="193"/>
      <c r="J10" s="193"/>
      <c r="K10" s="193"/>
      <c r="L10" s="193"/>
    </row>
    <row r="11" spans="1:12">
      <c r="A11" s="192"/>
      <c r="B11" s="63" t="s">
        <v>3</v>
      </c>
      <c r="C11" s="64" t="s">
        <v>20</v>
      </c>
      <c r="F11" s="189"/>
      <c r="G11" s="159"/>
      <c r="H11" s="193"/>
      <c r="I11" s="193"/>
      <c r="J11" s="193"/>
      <c r="K11" s="193"/>
      <c r="L11" s="193"/>
    </row>
    <row r="12" spans="1:12">
      <c r="A12" s="192"/>
      <c r="B12" s="63" t="s">
        <v>21</v>
      </c>
      <c r="C12" s="64" t="s">
        <v>22</v>
      </c>
      <c r="F12" s="189"/>
      <c r="G12" s="159"/>
      <c r="H12" s="193"/>
      <c r="I12" s="193"/>
      <c r="J12" s="193"/>
      <c r="K12" s="193"/>
      <c r="L12" s="193"/>
    </row>
    <row r="13" spans="1:12">
      <c r="A13" s="192"/>
      <c r="B13" s="63" t="s">
        <v>23</v>
      </c>
      <c r="C13" s="64" t="s">
        <v>24</v>
      </c>
      <c r="F13" s="189"/>
      <c r="G13" s="159"/>
      <c r="H13" s="193"/>
      <c r="I13" s="193"/>
      <c r="J13" s="193"/>
      <c r="K13" s="193"/>
      <c r="L13" s="193"/>
    </row>
    <row r="14" spans="1:12">
      <c r="A14" s="192"/>
      <c r="B14" s="63" t="s">
        <v>25</v>
      </c>
      <c r="C14" s="64" t="s">
        <v>26</v>
      </c>
      <c r="F14" s="189"/>
      <c r="G14" s="159"/>
      <c r="H14" s="193"/>
      <c r="I14" s="193"/>
      <c r="J14" s="193"/>
      <c r="K14" s="193"/>
      <c r="L14" s="193"/>
    </row>
    <row r="15" spans="1:12">
      <c r="A15" s="192"/>
      <c r="B15" s="63" t="s">
        <v>27</v>
      </c>
      <c r="C15" s="64" t="s">
        <v>28</v>
      </c>
      <c r="F15" s="189"/>
      <c r="G15" s="159"/>
      <c r="H15" s="193"/>
      <c r="I15" s="193"/>
      <c r="J15" s="193"/>
      <c r="K15" s="193"/>
      <c r="L15" s="193"/>
    </row>
    <row r="16" spans="1:12">
      <c r="A16" s="192"/>
      <c r="B16" s="63" t="s">
        <v>4</v>
      </c>
      <c r="C16" s="64" t="s">
        <v>2</v>
      </c>
      <c r="F16" s="189"/>
      <c r="G16" s="159"/>
      <c r="H16" s="193"/>
      <c r="I16" s="193"/>
      <c r="J16" s="193"/>
      <c r="K16" s="193"/>
      <c r="L16" s="193"/>
    </row>
    <row r="17" spans="1:27">
      <c r="A17" s="192"/>
      <c r="B17" s="63" t="s">
        <v>29</v>
      </c>
      <c r="C17" s="64" t="s">
        <v>30</v>
      </c>
      <c r="D17" s="159"/>
      <c r="E17" s="193"/>
      <c r="F17" s="193"/>
      <c r="G17" s="193"/>
      <c r="H17" s="193"/>
      <c r="I17" s="193"/>
      <c r="J17" s="193"/>
      <c r="K17" s="193"/>
      <c r="L17" s="193"/>
    </row>
    <row r="18" spans="1:27">
      <c r="A18" s="192"/>
      <c r="B18" s="158"/>
      <c r="C18" s="159"/>
      <c r="D18" s="159"/>
      <c r="E18" s="193"/>
      <c r="F18" s="193"/>
      <c r="G18" s="193"/>
      <c r="H18" s="193"/>
      <c r="I18" s="193"/>
      <c r="J18" s="193"/>
      <c r="K18" s="193"/>
      <c r="L18" s="193"/>
    </row>
    <row r="19" spans="1:27" ht="13.5" thickBot="1">
      <c r="A19" s="192"/>
      <c r="B19" s="161" t="s">
        <v>103</v>
      </c>
      <c r="C19" s="162"/>
      <c r="D19" s="162"/>
      <c r="E19" s="195"/>
      <c r="F19" s="195"/>
      <c r="G19" s="195"/>
      <c r="H19" s="195"/>
      <c r="I19" s="195"/>
      <c r="J19" s="195"/>
      <c r="K19" s="193"/>
      <c r="L19" s="193"/>
    </row>
    <row r="20" spans="1:27" ht="13.5" thickBot="1">
      <c r="A20" s="251" t="s">
        <v>31</v>
      </c>
      <c r="B20" s="263" t="s">
        <v>32</v>
      </c>
      <c r="C20" s="264" t="s">
        <v>33</v>
      </c>
      <c r="D20" s="238" t="s">
        <v>34</v>
      </c>
      <c r="E20" s="239"/>
      <c r="F20" s="239"/>
      <c r="G20" s="239"/>
      <c r="H20" s="239"/>
      <c r="I20" s="239"/>
      <c r="J20" s="239"/>
      <c r="K20" s="239"/>
      <c r="L20" s="239"/>
      <c r="M20" s="239"/>
      <c r="N20" s="239"/>
      <c r="O20" s="239"/>
      <c r="P20" s="239"/>
      <c r="Q20" s="239"/>
      <c r="R20" s="239"/>
      <c r="S20" s="239"/>
      <c r="T20" s="239"/>
      <c r="U20" s="239"/>
      <c r="V20" s="239"/>
      <c r="W20" s="239"/>
      <c r="X20" s="239"/>
      <c r="Y20" s="239"/>
      <c r="Z20" s="245" t="s">
        <v>35</v>
      </c>
      <c r="AA20" s="243" t="s">
        <v>36</v>
      </c>
    </row>
    <row r="21" spans="1:27" ht="13.5" thickBot="1">
      <c r="A21" s="251"/>
      <c r="B21" s="263"/>
      <c r="C21" s="265"/>
      <c r="D21" s="240" t="s">
        <v>106</v>
      </c>
      <c r="E21" s="241"/>
      <c r="F21" s="241"/>
      <c r="G21" s="241"/>
      <c r="H21" s="241"/>
      <c r="I21" s="241"/>
      <c r="J21" s="241"/>
      <c r="K21" s="241"/>
      <c r="L21" s="241"/>
      <c r="M21" s="241"/>
      <c r="N21" s="154"/>
      <c r="O21" s="242" t="s">
        <v>107</v>
      </c>
      <c r="P21" s="241"/>
      <c r="Q21" s="241"/>
      <c r="R21" s="241"/>
      <c r="S21" s="241"/>
      <c r="T21" s="241"/>
      <c r="U21" s="241"/>
      <c r="V21" s="242"/>
      <c r="W21" s="241"/>
      <c r="X21" s="241"/>
      <c r="Y21" s="241"/>
      <c r="Z21" s="246"/>
      <c r="AA21" s="244"/>
    </row>
    <row r="22" spans="1:27" ht="117.75" thickBot="1">
      <c r="A22" s="251"/>
      <c r="B22" s="263"/>
      <c r="C22" s="266"/>
      <c r="D22" s="123" t="s">
        <v>18</v>
      </c>
      <c r="E22" s="72" t="s">
        <v>3</v>
      </c>
      <c r="F22" s="72" t="s">
        <v>21</v>
      </c>
      <c r="G22" s="72" t="s">
        <v>23</v>
      </c>
      <c r="H22" s="72" t="s">
        <v>25</v>
      </c>
      <c r="I22" s="72" t="s">
        <v>27</v>
      </c>
      <c r="J22" s="72" t="s">
        <v>2</v>
      </c>
      <c r="K22" s="107" t="s">
        <v>30</v>
      </c>
      <c r="L22" s="129" t="s">
        <v>37</v>
      </c>
      <c r="M22" s="124" t="s">
        <v>0</v>
      </c>
      <c r="N22" s="120" t="s">
        <v>38</v>
      </c>
      <c r="O22" s="72" t="s">
        <v>18</v>
      </c>
      <c r="P22" s="123" t="s">
        <v>3</v>
      </c>
      <c r="Q22" s="72" t="s">
        <v>21</v>
      </c>
      <c r="R22" s="72" t="s">
        <v>23</v>
      </c>
      <c r="S22" s="72" t="s">
        <v>25</v>
      </c>
      <c r="T22" s="72" t="s">
        <v>27</v>
      </c>
      <c r="U22" s="72" t="s">
        <v>2</v>
      </c>
      <c r="V22" s="107" t="s">
        <v>30</v>
      </c>
      <c r="W22" s="129" t="s">
        <v>37</v>
      </c>
      <c r="X22" s="124" t="s">
        <v>0</v>
      </c>
      <c r="Y22" s="120" t="s">
        <v>38</v>
      </c>
      <c r="Z22" s="246"/>
      <c r="AA22" s="262"/>
    </row>
    <row r="23" spans="1:27" ht="13.5" thickBot="1">
      <c r="A23" s="163"/>
      <c r="B23" s="164" t="s">
        <v>101</v>
      </c>
      <c r="C23" s="165"/>
      <c r="D23" s="166"/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7"/>
    </row>
    <row r="24" spans="1:27">
      <c r="A24" s="170" t="s">
        <v>52</v>
      </c>
      <c r="B24" s="171" t="s">
        <v>93</v>
      </c>
      <c r="C24" s="171" t="s">
        <v>96</v>
      </c>
      <c r="D24" s="172"/>
      <c r="E24" s="172"/>
      <c r="F24" s="172"/>
      <c r="G24" s="173">
        <v>50</v>
      </c>
      <c r="H24" s="172"/>
      <c r="I24" s="172"/>
      <c r="J24" s="172"/>
      <c r="K24" s="172"/>
      <c r="L24" s="199">
        <v>50</v>
      </c>
      <c r="M24" s="205">
        <v>2</v>
      </c>
      <c r="N24" s="174" t="s">
        <v>70</v>
      </c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5"/>
      <c r="Z24" s="199">
        <v>50</v>
      </c>
      <c r="AA24" s="211">
        <v>2</v>
      </c>
    </row>
    <row r="25" spans="1:27">
      <c r="A25" s="168" t="s">
        <v>53</v>
      </c>
      <c r="B25" s="156" t="s">
        <v>95</v>
      </c>
      <c r="C25" s="230" t="s">
        <v>94</v>
      </c>
      <c r="D25" s="148"/>
      <c r="E25" s="148"/>
      <c r="F25" s="148"/>
      <c r="G25" s="149">
        <v>50</v>
      </c>
      <c r="H25" s="148"/>
      <c r="I25" s="148"/>
      <c r="J25" s="148"/>
      <c r="K25" s="148"/>
      <c r="L25" s="200">
        <v>50</v>
      </c>
      <c r="M25" s="206">
        <v>2</v>
      </c>
      <c r="N25" s="150" t="s">
        <v>70</v>
      </c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52"/>
      <c r="Z25" s="200">
        <v>50</v>
      </c>
      <c r="AA25" s="212">
        <v>2</v>
      </c>
    </row>
    <row r="26" spans="1:27" ht="13.5" thickBot="1">
      <c r="A26" s="176"/>
      <c r="B26" s="261" t="s">
        <v>69</v>
      </c>
      <c r="C26" s="261"/>
      <c r="D26" s="177"/>
      <c r="E26" s="177"/>
      <c r="F26" s="177"/>
      <c r="G26" s="177"/>
      <c r="H26" s="177"/>
      <c r="I26" s="177"/>
      <c r="J26" s="177"/>
      <c r="K26" s="177"/>
      <c r="L26" s="201">
        <f>SUM(L24:L25)</f>
        <v>100</v>
      </c>
      <c r="M26" s="207">
        <v>4</v>
      </c>
      <c r="N26" s="178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8"/>
      <c r="Z26" s="201">
        <f>SUM(Z24:Z25)</f>
        <v>100</v>
      </c>
      <c r="AA26" s="213">
        <v>4</v>
      </c>
    </row>
    <row r="27" spans="1:27">
      <c r="A27" s="179"/>
      <c r="B27" s="180" t="s">
        <v>102</v>
      </c>
      <c r="C27" s="181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3"/>
    </row>
    <row r="28" spans="1:27">
      <c r="A28" s="169" t="s">
        <v>52</v>
      </c>
      <c r="B28" s="157" t="s">
        <v>97</v>
      </c>
      <c r="C28" s="92" t="s">
        <v>86</v>
      </c>
      <c r="D28" s="143"/>
      <c r="E28" s="143"/>
      <c r="F28" s="143"/>
      <c r="G28" s="143">
        <v>100</v>
      </c>
      <c r="H28" s="143"/>
      <c r="I28" s="143"/>
      <c r="J28" s="143"/>
      <c r="K28" s="144"/>
      <c r="L28" s="202">
        <f>SUM(D28:K28)</f>
        <v>100</v>
      </c>
      <c r="M28" s="208">
        <v>4</v>
      </c>
      <c r="N28" s="143" t="s">
        <v>70</v>
      </c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202">
        <v>100</v>
      </c>
      <c r="AA28" s="214">
        <v>4</v>
      </c>
    </row>
    <row r="29" spans="1:27">
      <c r="A29" s="169" t="s">
        <v>53</v>
      </c>
      <c r="B29" s="157" t="s">
        <v>98</v>
      </c>
      <c r="C29" s="85" t="s">
        <v>84</v>
      </c>
      <c r="D29" s="143"/>
      <c r="E29" s="143"/>
      <c r="F29" s="143"/>
      <c r="G29" s="143">
        <v>50</v>
      </c>
      <c r="H29" s="143"/>
      <c r="I29" s="143"/>
      <c r="J29" s="143"/>
      <c r="K29" s="144"/>
      <c r="L29" s="202">
        <f>SUM(D29:K29)</f>
        <v>50</v>
      </c>
      <c r="M29" s="208">
        <v>2</v>
      </c>
      <c r="N29" s="143" t="s">
        <v>70</v>
      </c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202">
        <v>50</v>
      </c>
      <c r="AA29" s="214">
        <v>2</v>
      </c>
    </row>
    <row r="30" spans="1:27">
      <c r="A30" s="169" t="s">
        <v>54</v>
      </c>
      <c r="B30" s="157" t="s">
        <v>99</v>
      </c>
      <c r="C30" s="87" t="s">
        <v>77</v>
      </c>
      <c r="D30" s="143"/>
      <c r="E30" s="143"/>
      <c r="F30" s="143"/>
      <c r="G30" s="143">
        <v>50</v>
      </c>
      <c r="H30" s="143"/>
      <c r="I30" s="143"/>
      <c r="J30" s="143"/>
      <c r="K30" s="144"/>
      <c r="L30" s="202">
        <f>SUM(D30:K30)</f>
        <v>50</v>
      </c>
      <c r="M30" s="208">
        <v>2</v>
      </c>
      <c r="N30" s="143" t="s">
        <v>70</v>
      </c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202">
        <v>50</v>
      </c>
      <c r="AA30" s="214">
        <v>2</v>
      </c>
    </row>
    <row r="31" spans="1:27">
      <c r="A31" s="169" t="s">
        <v>55</v>
      </c>
      <c r="B31" s="157" t="s">
        <v>100</v>
      </c>
      <c r="C31" s="92" t="s">
        <v>86</v>
      </c>
      <c r="D31" s="143"/>
      <c r="E31" s="143">
        <v>30</v>
      </c>
      <c r="F31" s="143"/>
      <c r="G31" s="143"/>
      <c r="H31" s="143"/>
      <c r="I31" s="143"/>
      <c r="J31" s="143"/>
      <c r="K31" s="144"/>
      <c r="L31" s="202">
        <f>SUM(D31:K31)</f>
        <v>30</v>
      </c>
      <c r="M31" s="208">
        <v>2</v>
      </c>
      <c r="N31" s="143" t="s">
        <v>70</v>
      </c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202">
        <v>30</v>
      </c>
      <c r="AA31" s="214">
        <v>2</v>
      </c>
    </row>
    <row r="32" spans="1:27" ht="13.5" thickBot="1">
      <c r="A32" s="176"/>
      <c r="B32" s="184" t="s">
        <v>69</v>
      </c>
      <c r="C32" s="185"/>
      <c r="D32" s="186"/>
      <c r="E32" s="186"/>
      <c r="F32" s="186"/>
      <c r="G32" s="186"/>
      <c r="H32" s="186"/>
      <c r="I32" s="186"/>
      <c r="J32" s="186"/>
      <c r="K32" s="187"/>
      <c r="L32" s="203">
        <f>SUM(L28:L31)</f>
        <v>230</v>
      </c>
      <c r="M32" s="209">
        <f>SUM(M28:M31)</f>
        <v>10</v>
      </c>
      <c r="N32" s="186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203">
        <f>SUM(Z28:Z31)</f>
        <v>230</v>
      </c>
      <c r="AA32" s="215">
        <f>SUM(AA28:AA31)</f>
        <v>10</v>
      </c>
    </row>
    <row r="33" spans="1:27" ht="13.5" thickBot="1">
      <c r="A33" s="196"/>
      <c r="B33" s="197"/>
      <c r="C33" s="197"/>
      <c r="D33" s="198"/>
      <c r="E33" s="198"/>
      <c r="F33" s="198"/>
      <c r="G33" s="198"/>
      <c r="H33" s="198"/>
      <c r="I33" s="198"/>
      <c r="J33" s="198"/>
      <c r="K33" s="198"/>
      <c r="L33" s="204">
        <f>L26+L32</f>
        <v>330</v>
      </c>
      <c r="M33" s="210">
        <f>M26+M32</f>
        <v>14</v>
      </c>
      <c r="N33" s="198"/>
      <c r="O33" s="198"/>
      <c r="P33" s="198"/>
      <c r="Q33" s="198"/>
      <c r="R33" s="198"/>
      <c r="S33" s="198"/>
      <c r="T33" s="198"/>
      <c r="U33" s="198"/>
      <c r="V33" s="198"/>
      <c r="W33" s="198"/>
      <c r="X33" s="198"/>
      <c r="Y33" s="198"/>
      <c r="Z33" s="216">
        <f>Z26+Z32</f>
        <v>330</v>
      </c>
      <c r="AA33" s="154">
        <f>AA26+AA32</f>
        <v>14</v>
      </c>
    </row>
  </sheetData>
  <mergeCells count="9">
    <mergeCell ref="B26:C26"/>
    <mergeCell ref="D21:M21"/>
    <mergeCell ref="O21:Y21"/>
    <mergeCell ref="A20:A22"/>
    <mergeCell ref="AA20:AA22"/>
    <mergeCell ref="B20:B22"/>
    <mergeCell ref="C20:C22"/>
    <mergeCell ref="D20:Y20"/>
    <mergeCell ref="Z20:Z22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Curriculum</vt:lpstr>
      <vt:lpstr>Electives</vt:lpstr>
      <vt:lpstr>Taiwanese pathway 4&amp;5 year</vt:lpstr>
      <vt:lpstr>Curriculum!Obszar_wydruku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Ewelina Pawlikowska</cp:lastModifiedBy>
  <cp:lastPrinted>2021-06-28T12:03:01Z</cp:lastPrinted>
  <dcterms:created xsi:type="dcterms:W3CDTF">1997-02-26T13:46:56Z</dcterms:created>
  <dcterms:modified xsi:type="dcterms:W3CDTF">2021-12-02T08:17:59Z</dcterms:modified>
</cp:coreProperties>
</file>